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30" windowWidth="19440" windowHeight="6705" tabRatio="767" activeTab="1"/>
  </bookViews>
  <sheets>
    <sheet name="Indentificación de Informacion" sheetId="2" r:id="rId1"/>
    <sheet name="Análisis de la Informacion" sheetId="1" r:id="rId2"/>
    <sheet name="Priorización de los datos" sheetId="3" r:id="rId3"/>
    <sheet name="Graf. Priorización" sheetId="4" state="hidden" r:id="rId4"/>
    <sheet name="Descripción Metadatos" sheetId="6" r:id="rId5"/>
    <sheet name="Estructuración" sheetId="7" r:id="rId6"/>
  </sheets>
  <externalReferences>
    <externalReference r:id="rId7"/>
    <externalReference r:id="rId8"/>
    <externalReference r:id="rId9"/>
  </externalReferences>
  <definedNames>
    <definedName name="_xlnm.Print_Area" localSheetId="1">'Análisis de la Informacion'!$A$1:$AC$119</definedName>
    <definedName name="_xlnm.Print_Area" localSheetId="4">'Descripción Metadatos'!$A$1:$F$42</definedName>
    <definedName name="_xlnm.Print_Area" localSheetId="5">Estructuración!$A$1:$H$66</definedName>
    <definedName name="_xlnm.Print_Area" localSheetId="0">'Indentificación de Informacion'!$A$1:$N$103</definedName>
    <definedName name="_xlnm.Print_Area" localSheetId="2">'Priorización de los datos'!$A$1:$Q$120</definedName>
  </definedNames>
  <calcPr calcId="125725"/>
</workbook>
</file>

<file path=xl/calcChain.xml><?xml version="1.0" encoding="utf-8"?>
<calcChain xmlns="http://schemas.openxmlformats.org/spreadsheetml/2006/main">
  <c r="B27" i="1"/>
  <c r="C27"/>
  <c r="D27"/>
  <c r="E27"/>
  <c r="F27"/>
  <c r="G27"/>
  <c r="H27"/>
  <c r="I27"/>
  <c r="J27"/>
  <c r="K27"/>
  <c r="L27"/>
  <c r="M27"/>
  <c r="B28"/>
  <c r="C28"/>
  <c r="D28"/>
  <c r="E28"/>
  <c r="F28"/>
  <c r="G28"/>
  <c r="H28"/>
  <c r="I28"/>
  <c r="J28"/>
  <c r="K28"/>
  <c r="L28"/>
  <c r="M28"/>
  <c r="B29"/>
  <c r="C29"/>
  <c r="D29"/>
  <c r="E29"/>
  <c r="F29"/>
  <c r="G29"/>
  <c r="H29"/>
  <c r="I29"/>
  <c r="J29"/>
  <c r="K29"/>
  <c r="L29"/>
  <c r="M29"/>
  <c r="B30"/>
  <c r="C30"/>
  <c r="D30"/>
  <c r="E30"/>
  <c r="F30"/>
  <c r="G30"/>
  <c r="H30"/>
  <c r="I30"/>
  <c r="J30"/>
  <c r="K30"/>
  <c r="L30"/>
  <c r="M30"/>
  <c r="B31"/>
  <c r="C31"/>
  <c r="D31"/>
  <c r="E31"/>
  <c r="F31"/>
  <c r="G31"/>
  <c r="H31"/>
  <c r="I31"/>
  <c r="J31"/>
  <c r="K31"/>
  <c r="L31"/>
  <c r="M31"/>
  <c r="B32"/>
  <c r="C32"/>
  <c r="D32"/>
  <c r="E32"/>
  <c r="F32"/>
  <c r="G32"/>
  <c r="H32"/>
  <c r="I32"/>
  <c r="J32"/>
  <c r="K32"/>
  <c r="L32"/>
  <c r="M32"/>
  <c r="B33"/>
  <c r="C33"/>
  <c r="D33"/>
  <c r="E33"/>
  <c r="F33"/>
  <c r="G33"/>
  <c r="H33"/>
  <c r="I33"/>
  <c r="J33"/>
  <c r="K33"/>
  <c r="L33"/>
  <c r="M33"/>
  <c r="B34"/>
  <c r="C34"/>
  <c r="D34"/>
  <c r="E34"/>
  <c r="F34"/>
  <c r="G34"/>
  <c r="H34"/>
  <c r="I34"/>
  <c r="J34"/>
  <c r="K34"/>
  <c r="L34"/>
  <c r="M34"/>
  <c r="B35"/>
  <c r="C35"/>
  <c r="D35"/>
  <c r="E35"/>
  <c r="F35"/>
  <c r="G35"/>
  <c r="H35"/>
  <c r="I35"/>
  <c r="J35"/>
  <c r="K35"/>
  <c r="L35"/>
  <c r="M35"/>
  <c r="B36"/>
  <c r="C36"/>
  <c r="D36"/>
  <c r="E36"/>
  <c r="F36"/>
  <c r="G36"/>
  <c r="H36"/>
  <c r="I36"/>
  <c r="J36"/>
  <c r="K36"/>
  <c r="L36"/>
  <c r="M36"/>
  <c r="B37"/>
  <c r="C37"/>
  <c r="D37"/>
  <c r="E37"/>
  <c r="F37"/>
  <c r="G37"/>
  <c r="H37"/>
  <c r="I37"/>
  <c r="J37"/>
  <c r="K37"/>
  <c r="L37"/>
  <c r="M37"/>
  <c r="B38"/>
  <c r="C38"/>
  <c r="D38"/>
  <c r="E38"/>
  <c r="F38"/>
  <c r="G38"/>
  <c r="H38"/>
  <c r="I38"/>
  <c r="J38"/>
  <c r="K38"/>
  <c r="L38"/>
  <c r="M38"/>
  <c r="B39"/>
  <c r="C39"/>
  <c r="D39"/>
  <c r="E39"/>
  <c r="F39"/>
  <c r="G39"/>
  <c r="H39"/>
  <c r="I39"/>
  <c r="J39"/>
  <c r="K39"/>
  <c r="L39"/>
  <c r="M39"/>
  <c r="B40"/>
  <c r="C40"/>
  <c r="D40"/>
  <c r="E40"/>
  <c r="F40"/>
  <c r="G40"/>
  <c r="H40"/>
  <c r="I40"/>
  <c r="J40"/>
  <c r="K40"/>
  <c r="L40"/>
  <c r="M40"/>
  <c r="B41"/>
  <c r="C41"/>
  <c r="D41"/>
  <c r="E41"/>
  <c r="F41"/>
  <c r="G41"/>
  <c r="H41"/>
  <c r="I41"/>
  <c r="J41"/>
  <c r="K41"/>
  <c r="L41"/>
  <c r="M41"/>
  <c r="B42"/>
  <c r="C42"/>
  <c r="D42"/>
  <c r="E42"/>
  <c r="F42"/>
  <c r="G42"/>
  <c r="H42"/>
  <c r="I42"/>
  <c r="J42"/>
  <c r="K42"/>
  <c r="L42"/>
  <c r="M42"/>
  <c r="B43"/>
  <c r="C43"/>
  <c r="D43"/>
  <c r="E43"/>
  <c r="F43"/>
  <c r="G43"/>
  <c r="H43"/>
  <c r="I43"/>
  <c r="J43"/>
  <c r="K43"/>
  <c r="L43"/>
  <c r="M43"/>
  <c r="B44"/>
  <c r="C44"/>
  <c r="D44"/>
  <c r="E44"/>
  <c r="F44"/>
  <c r="G44"/>
  <c r="H44"/>
  <c r="I44"/>
  <c r="J44"/>
  <c r="K44"/>
  <c r="L44"/>
  <c r="M44"/>
  <c r="B45"/>
  <c r="C45"/>
  <c r="D45"/>
  <c r="E45"/>
  <c r="F45"/>
  <c r="G45"/>
  <c r="H45"/>
  <c r="I45"/>
  <c r="J45"/>
  <c r="K45"/>
  <c r="L45"/>
  <c r="M45"/>
  <c r="B46"/>
  <c r="C46"/>
  <c r="D46"/>
  <c r="E46"/>
  <c r="F46"/>
  <c r="G46"/>
  <c r="H46"/>
  <c r="I46"/>
  <c r="J46"/>
  <c r="K46"/>
  <c r="L46"/>
  <c r="M46"/>
  <c r="B47"/>
  <c r="C47"/>
  <c r="D47"/>
  <c r="E47"/>
  <c r="F47"/>
  <c r="G47"/>
  <c r="H47"/>
  <c r="I47"/>
  <c r="J47"/>
  <c r="K47"/>
  <c r="L47"/>
  <c r="M47"/>
  <c r="B48"/>
  <c r="C48"/>
  <c r="D48"/>
  <c r="E48"/>
  <c r="F48"/>
  <c r="G48"/>
  <c r="H48"/>
  <c r="I48"/>
  <c r="J48"/>
  <c r="K48"/>
  <c r="L48"/>
  <c r="M48"/>
  <c r="B49"/>
  <c r="C49"/>
  <c r="D49"/>
  <c r="E49"/>
  <c r="F49"/>
  <c r="G49"/>
  <c r="H49"/>
  <c r="I49"/>
  <c r="J49"/>
  <c r="K49"/>
  <c r="L49"/>
  <c r="M49"/>
  <c r="B50"/>
  <c r="C50"/>
  <c r="D50"/>
  <c r="E50"/>
  <c r="F50"/>
  <c r="G50"/>
  <c r="H50"/>
  <c r="I50"/>
  <c r="J50"/>
  <c r="K50"/>
  <c r="L50"/>
  <c r="M50"/>
  <c r="B51"/>
  <c r="C51"/>
  <c r="D51"/>
  <c r="E51"/>
  <c r="F51"/>
  <c r="G51"/>
  <c r="H51"/>
  <c r="I51"/>
  <c r="J51"/>
  <c r="K51"/>
  <c r="L51"/>
  <c r="M51"/>
  <c r="B52"/>
  <c r="C52"/>
  <c r="D52"/>
  <c r="E52"/>
  <c r="F52"/>
  <c r="G52"/>
  <c r="H52"/>
  <c r="I52"/>
  <c r="J52"/>
  <c r="K52"/>
  <c r="L52"/>
  <c r="M52"/>
  <c r="B53"/>
  <c r="C53"/>
  <c r="D53"/>
  <c r="E53"/>
  <c r="F53"/>
  <c r="G53"/>
  <c r="H53"/>
  <c r="I53"/>
  <c r="J53"/>
  <c r="K53"/>
  <c r="L53"/>
  <c r="M53"/>
  <c r="B54"/>
  <c r="C54"/>
  <c r="D54"/>
  <c r="E54"/>
  <c r="F54"/>
  <c r="G54"/>
  <c r="H54"/>
  <c r="I54"/>
  <c r="J54"/>
  <c r="K54"/>
  <c r="L54"/>
  <c r="M54"/>
  <c r="B55"/>
  <c r="C55"/>
  <c r="D55"/>
  <c r="E55"/>
  <c r="F55"/>
  <c r="G55"/>
  <c r="H55"/>
  <c r="I55"/>
  <c r="J55"/>
  <c r="K55"/>
  <c r="L55"/>
  <c r="M55"/>
  <c r="B56"/>
  <c r="C56"/>
  <c r="D56"/>
  <c r="E56"/>
  <c r="F56"/>
  <c r="G56"/>
  <c r="H56"/>
  <c r="I56"/>
  <c r="J56"/>
  <c r="K56"/>
  <c r="L56"/>
  <c r="M56"/>
  <c r="B57"/>
  <c r="C57"/>
  <c r="D57"/>
  <c r="E57"/>
  <c r="F57"/>
  <c r="G57"/>
  <c r="H57"/>
  <c r="I57"/>
  <c r="J57"/>
  <c r="K57"/>
  <c r="L57"/>
  <c r="M57"/>
  <c r="B58"/>
  <c r="C58"/>
  <c r="D58"/>
  <c r="E58"/>
  <c r="F58"/>
  <c r="G58"/>
  <c r="H58"/>
  <c r="I58"/>
  <c r="J58"/>
  <c r="K58"/>
  <c r="L58"/>
  <c r="M58"/>
  <c r="B59"/>
  <c r="C59"/>
  <c r="D59"/>
  <c r="E59"/>
  <c r="F59"/>
  <c r="G59"/>
  <c r="H59"/>
  <c r="I59"/>
  <c r="J59"/>
  <c r="K59"/>
  <c r="L59"/>
  <c r="M59"/>
  <c r="B60"/>
  <c r="C60"/>
  <c r="D60"/>
  <c r="E60"/>
  <c r="F60"/>
  <c r="G60"/>
  <c r="H60"/>
  <c r="I60"/>
  <c r="J60"/>
  <c r="K60"/>
  <c r="L60"/>
  <c r="M60"/>
  <c r="B61"/>
  <c r="C61"/>
  <c r="D61"/>
  <c r="E61"/>
  <c r="F61"/>
  <c r="G61"/>
  <c r="H61"/>
  <c r="I61"/>
  <c r="J61"/>
  <c r="K61"/>
  <c r="L61"/>
  <c r="M61"/>
  <c r="B62"/>
  <c r="C62"/>
  <c r="D62"/>
  <c r="E62"/>
  <c r="F62"/>
  <c r="G62"/>
  <c r="H62"/>
  <c r="I62"/>
  <c r="J62"/>
  <c r="K62"/>
  <c r="L62"/>
  <c r="M62"/>
  <c r="B63"/>
  <c r="C63"/>
  <c r="D63"/>
  <c r="E63"/>
  <c r="F63"/>
  <c r="G63"/>
  <c r="H63"/>
  <c r="I63"/>
  <c r="J63"/>
  <c r="K63"/>
  <c r="L63"/>
  <c r="M63"/>
  <c r="B64"/>
  <c r="C64"/>
  <c r="D64"/>
  <c r="E64"/>
  <c r="F64"/>
  <c r="G64"/>
  <c r="H64"/>
  <c r="I64"/>
  <c r="J64"/>
  <c r="K64"/>
  <c r="L64"/>
  <c r="M64"/>
  <c r="B65"/>
  <c r="C65"/>
  <c r="D65"/>
  <c r="E65"/>
  <c r="F65"/>
  <c r="G65"/>
  <c r="H65"/>
  <c r="I65"/>
  <c r="J65"/>
  <c r="K65"/>
  <c r="L65"/>
  <c r="M65"/>
  <c r="B66"/>
  <c r="C66"/>
  <c r="D66"/>
  <c r="E66"/>
  <c r="F66"/>
  <c r="G66"/>
  <c r="H66"/>
  <c r="I66"/>
  <c r="J66"/>
  <c r="K66"/>
  <c r="L66"/>
  <c r="M66"/>
  <c r="B67"/>
  <c r="C67"/>
  <c r="D67"/>
  <c r="E67"/>
  <c r="F67"/>
  <c r="G67"/>
  <c r="H67"/>
  <c r="I67"/>
  <c r="J67"/>
  <c r="K67"/>
  <c r="L67"/>
  <c r="M67"/>
  <c r="B68"/>
  <c r="C68"/>
  <c r="D68"/>
  <c r="E68"/>
  <c r="F68"/>
  <c r="G68"/>
  <c r="H68"/>
  <c r="I68"/>
  <c r="J68"/>
  <c r="K68"/>
  <c r="L68"/>
  <c r="M68"/>
  <c r="B69"/>
  <c r="C69"/>
  <c r="D69"/>
  <c r="E69"/>
  <c r="F69"/>
  <c r="G69"/>
  <c r="H69"/>
  <c r="I69"/>
  <c r="J69"/>
  <c r="K69"/>
  <c r="L69"/>
  <c r="M69"/>
  <c r="B70"/>
  <c r="C70"/>
  <c r="D70"/>
  <c r="E70"/>
  <c r="F70"/>
  <c r="G70"/>
  <c r="H70"/>
  <c r="I70"/>
  <c r="J70"/>
  <c r="K70"/>
  <c r="L70"/>
  <c r="M70"/>
  <c r="B71"/>
  <c r="C71"/>
  <c r="D71"/>
  <c r="E71"/>
  <c r="F71"/>
  <c r="G71"/>
  <c r="H71"/>
  <c r="I71"/>
  <c r="J71"/>
  <c r="K71"/>
  <c r="L71"/>
  <c r="M71"/>
  <c r="B72"/>
  <c r="C72"/>
  <c r="D72"/>
  <c r="E72"/>
  <c r="F72"/>
  <c r="G72"/>
  <c r="H72"/>
  <c r="I72"/>
  <c r="J72"/>
  <c r="K72"/>
  <c r="L72"/>
  <c r="M72"/>
  <c r="B73"/>
  <c r="C73"/>
  <c r="D73"/>
  <c r="E73"/>
  <c r="F73"/>
  <c r="G73"/>
  <c r="H73"/>
  <c r="I73"/>
  <c r="J73"/>
  <c r="K73"/>
  <c r="L73"/>
  <c r="M73"/>
  <c r="B74"/>
  <c r="C74"/>
  <c r="D74"/>
  <c r="E74"/>
  <c r="F74"/>
  <c r="G74"/>
  <c r="H74"/>
  <c r="I74"/>
  <c r="J74"/>
  <c r="K74"/>
  <c r="L74"/>
  <c r="M74"/>
  <c r="B75"/>
  <c r="C75"/>
  <c r="D75"/>
  <c r="E75"/>
  <c r="F75"/>
  <c r="G75"/>
  <c r="H75"/>
  <c r="I75"/>
  <c r="J75"/>
  <c r="K75"/>
  <c r="L75"/>
  <c r="M75"/>
  <c r="B76"/>
  <c r="C76"/>
  <c r="D76"/>
  <c r="E76"/>
  <c r="F76"/>
  <c r="G76"/>
  <c r="H76"/>
  <c r="I76"/>
  <c r="J76"/>
  <c r="K76"/>
  <c r="L76"/>
  <c r="M76"/>
  <c r="B77"/>
  <c r="C77"/>
  <c r="D77"/>
  <c r="E77"/>
  <c r="F77"/>
  <c r="G77"/>
  <c r="H77"/>
  <c r="I77"/>
  <c r="J77"/>
  <c r="K77"/>
  <c r="L77"/>
  <c r="M77"/>
  <c r="B78"/>
  <c r="C78"/>
  <c r="D78"/>
  <c r="E78"/>
  <c r="F78"/>
  <c r="G78"/>
  <c r="H78"/>
  <c r="I78"/>
  <c r="J78"/>
  <c r="K78"/>
  <c r="L78"/>
  <c r="M78"/>
  <c r="B79"/>
  <c r="C79"/>
  <c r="D79"/>
  <c r="E79"/>
  <c r="F79"/>
  <c r="G79"/>
  <c r="H79"/>
  <c r="I79"/>
  <c r="J79"/>
  <c r="K79"/>
  <c r="L79"/>
  <c r="M79"/>
  <c r="B80"/>
  <c r="C80"/>
  <c r="D80"/>
  <c r="E80"/>
  <c r="F80"/>
  <c r="G80"/>
  <c r="H80"/>
  <c r="I80"/>
  <c r="J80"/>
  <c r="K80"/>
  <c r="L80"/>
  <c r="M80"/>
  <c r="B81"/>
  <c r="C81"/>
  <c r="D81"/>
  <c r="E81"/>
  <c r="F81"/>
  <c r="G81"/>
  <c r="H81"/>
  <c r="I81"/>
  <c r="J81"/>
  <c r="K81"/>
  <c r="L81"/>
  <c r="M81"/>
  <c r="B82"/>
  <c r="C82"/>
  <c r="D82"/>
  <c r="E82"/>
  <c r="F82"/>
  <c r="G82"/>
  <c r="H82"/>
  <c r="I82"/>
  <c r="J82"/>
  <c r="K82"/>
  <c r="L82"/>
  <c r="M82"/>
  <c r="B83"/>
  <c r="C83"/>
  <c r="D83"/>
  <c r="E83"/>
  <c r="F83"/>
  <c r="G83"/>
  <c r="H83"/>
  <c r="I83"/>
  <c r="J83"/>
  <c r="K83"/>
  <c r="L83"/>
  <c r="M83"/>
  <c r="B84"/>
  <c r="C84"/>
  <c r="D84"/>
  <c r="E84"/>
  <c r="F84"/>
  <c r="G84"/>
  <c r="H84"/>
  <c r="I84"/>
  <c r="J84"/>
  <c r="K84"/>
  <c r="L84"/>
  <c r="M84"/>
  <c r="B85"/>
  <c r="C85"/>
  <c r="D85"/>
  <c r="E85"/>
  <c r="F85"/>
  <c r="G85"/>
  <c r="H85"/>
  <c r="I85"/>
  <c r="J85"/>
  <c r="K85"/>
  <c r="L85"/>
  <c r="M85"/>
  <c r="B86"/>
  <c r="C86"/>
  <c r="D86"/>
  <c r="E86"/>
  <c r="F86"/>
  <c r="G86"/>
  <c r="H86"/>
  <c r="I86"/>
  <c r="J86"/>
  <c r="K86"/>
  <c r="L86"/>
  <c r="M86"/>
  <c r="B87"/>
  <c r="C87"/>
  <c r="D87"/>
  <c r="E87"/>
  <c r="F87"/>
  <c r="G87"/>
  <c r="H87"/>
  <c r="I87"/>
  <c r="J87"/>
  <c r="K87"/>
  <c r="L87"/>
  <c r="M87"/>
  <c r="B88"/>
  <c r="C88"/>
  <c r="D88"/>
  <c r="E88"/>
  <c r="F88"/>
  <c r="G88"/>
  <c r="H88"/>
  <c r="I88"/>
  <c r="J88"/>
  <c r="K88"/>
  <c r="L88"/>
  <c r="M88"/>
  <c r="B89"/>
  <c r="C89"/>
  <c r="D89"/>
  <c r="E89"/>
  <c r="F89"/>
  <c r="G89"/>
  <c r="H89"/>
  <c r="I89"/>
  <c r="J89"/>
  <c r="K89"/>
  <c r="L89"/>
  <c r="M89"/>
  <c r="B90"/>
  <c r="C90"/>
  <c r="D90"/>
  <c r="E90"/>
  <c r="F90"/>
  <c r="G90"/>
  <c r="H90"/>
  <c r="I90"/>
  <c r="J90"/>
  <c r="K90"/>
  <c r="L90"/>
  <c r="M90"/>
  <c r="M26" l="1"/>
  <c r="L26"/>
  <c r="K26"/>
  <c r="J26"/>
  <c r="I26"/>
  <c r="H26"/>
  <c r="G26"/>
  <c r="F26"/>
  <c r="E26"/>
  <c r="D26"/>
  <c r="C26"/>
  <c r="B26"/>
  <c r="M25"/>
  <c r="L25"/>
  <c r="K25"/>
  <c r="J25"/>
  <c r="I25"/>
  <c r="H25"/>
  <c r="G25"/>
  <c r="F25"/>
  <c r="E25"/>
  <c r="D25"/>
  <c r="C25"/>
  <c r="B25"/>
  <c r="M24"/>
  <c r="L24"/>
  <c r="K24"/>
  <c r="J24"/>
  <c r="I24"/>
  <c r="H24"/>
  <c r="G24"/>
  <c r="F24"/>
  <c r="E24"/>
  <c r="D24"/>
  <c r="C24"/>
  <c r="B24"/>
  <c r="M23"/>
  <c r="L23"/>
  <c r="K23"/>
  <c r="J23"/>
  <c r="I23"/>
  <c r="H23"/>
  <c r="G23"/>
  <c r="F23"/>
  <c r="E23"/>
  <c r="D23"/>
  <c r="C23"/>
  <c r="B23"/>
  <c r="M22"/>
  <c r="L22"/>
  <c r="K22"/>
  <c r="J22"/>
  <c r="I22"/>
  <c r="H22"/>
  <c r="G22"/>
  <c r="F22"/>
  <c r="E22"/>
  <c r="D22"/>
  <c r="C22"/>
  <c r="B22"/>
  <c r="M21"/>
  <c r="L21"/>
  <c r="K21"/>
  <c r="J21"/>
  <c r="I21"/>
  <c r="H21"/>
  <c r="G21"/>
  <c r="F21"/>
  <c r="E21"/>
  <c r="D21"/>
  <c r="C21"/>
  <c r="B21"/>
  <c r="M20"/>
  <c r="L20"/>
  <c r="K20"/>
  <c r="J20"/>
  <c r="I20"/>
  <c r="H20"/>
  <c r="G20"/>
  <c r="F20"/>
  <c r="E20"/>
  <c r="D20"/>
  <c r="C20"/>
  <c r="B20"/>
  <c r="E97" i="4" l="1"/>
  <c r="F97" s="1"/>
  <c r="G97"/>
  <c r="H97" s="1"/>
  <c r="I97"/>
  <c r="J97" s="1"/>
  <c r="K97"/>
  <c r="L97" s="1"/>
  <c r="M97"/>
  <c r="N97" s="1"/>
  <c r="O97"/>
  <c r="P97" s="1"/>
  <c r="Q97"/>
  <c r="R97"/>
  <c r="E98"/>
  <c r="F98" s="1"/>
  <c r="G98"/>
  <c r="H98" s="1"/>
  <c r="I98"/>
  <c r="J98" s="1"/>
  <c r="K98"/>
  <c r="L98" s="1"/>
  <c r="M98"/>
  <c r="N98" s="1"/>
  <c r="O98"/>
  <c r="P98" s="1"/>
  <c r="Q98"/>
  <c r="R98" s="1"/>
  <c r="E99"/>
  <c r="F99" s="1"/>
  <c r="G99"/>
  <c r="H99" s="1"/>
  <c r="I99"/>
  <c r="J99" s="1"/>
  <c r="K99"/>
  <c r="L99" s="1"/>
  <c r="M99"/>
  <c r="N99" s="1"/>
  <c r="O99"/>
  <c r="P99" s="1"/>
  <c r="Q99"/>
  <c r="R99" s="1"/>
  <c r="E100"/>
  <c r="F100" s="1"/>
  <c r="G100"/>
  <c r="H100"/>
  <c r="I100"/>
  <c r="J100" s="1"/>
  <c r="K100"/>
  <c r="L100" s="1"/>
  <c r="M100"/>
  <c r="N100" s="1"/>
  <c r="O100"/>
  <c r="P100"/>
  <c r="Q100"/>
  <c r="R100" s="1"/>
  <c r="E101"/>
  <c r="F101" s="1"/>
  <c r="G101"/>
  <c r="H101" s="1"/>
  <c r="I101"/>
  <c r="J101" s="1"/>
  <c r="K101"/>
  <c r="L101" s="1"/>
  <c r="M101"/>
  <c r="N101" s="1"/>
  <c r="O101"/>
  <c r="P101" s="1"/>
  <c r="Q101"/>
  <c r="R101" s="1"/>
  <c r="E65"/>
  <c r="F65" s="1"/>
  <c r="G65"/>
  <c r="H65" s="1"/>
  <c r="I65"/>
  <c r="J65" s="1"/>
  <c r="K65"/>
  <c r="L65" s="1"/>
  <c r="S65" s="1"/>
  <c r="J84" i="3" s="1"/>
  <c r="M65" i="4"/>
  <c r="N65" s="1"/>
  <c r="O65"/>
  <c r="P65" s="1"/>
  <c r="Q65"/>
  <c r="R65" s="1"/>
  <c r="E66"/>
  <c r="F66"/>
  <c r="G66"/>
  <c r="H66" s="1"/>
  <c r="S66" s="1"/>
  <c r="J85" i="3" s="1"/>
  <c r="I66" i="4"/>
  <c r="J66" s="1"/>
  <c r="K66"/>
  <c r="L66" s="1"/>
  <c r="M66"/>
  <c r="N66"/>
  <c r="O66"/>
  <c r="P66" s="1"/>
  <c r="Q66"/>
  <c r="R66" s="1"/>
  <c r="E67"/>
  <c r="F67" s="1"/>
  <c r="G67"/>
  <c r="H67" s="1"/>
  <c r="I67"/>
  <c r="J67" s="1"/>
  <c r="K67"/>
  <c r="L67" s="1"/>
  <c r="M67"/>
  <c r="N67" s="1"/>
  <c r="O67"/>
  <c r="P67" s="1"/>
  <c r="Q67"/>
  <c r="R67" s="1"/>
  <c r="E68"/>
  <c r="F68" s="1"/>
  <c r="G68"/>
  <c r="H68" s="1"/>
  <c r="I68"/>
  <c r="J68" s="1"/>
  <c r="K68"/>
  <c r="L68" s="1"/>
  <c r="M68"/>
  <c r="N68" s="1"/>
  <c r="O68"/>
  <c r="P68" s="1"/>
  <c r="Q68"/>
  <c r="R68"/>
  <c r="E69"/>
  <c r="F69" s="1"/>
  <c r="G69"/>
  <c r="H69" s="1"/>
  <c r="I69"/>
  <c r="J69" s="1"/>
  <c r="K69"/>
  <c r="L69" s="1"/>
  <c r="M69"/>
  <c r="N69" s="1"/>
  <c r="O69"/>
  <c r="P69" s="1"/>
  <c r="Q69"/>
  <c r="R69" s="1"/>
  <c r="E70"/>
  <c r="F70"/>
  <c r="G70"/>
  <c r="H70" s="1"/>
  <c r="I70"/>
  <c r="J70" s="1"/>
  <c r="K70"/>
  <c r="L70" s="1"/>
  <c r="M70"/>
  <c r="N70" s="1"/>
  <c r="O70"/>
  <c r="P70" s="1"/>
  <c r="Q70"/>
  <c r="R70" s="1"/>
  <c r="E71"/>
  <c r="F71" s="1"/>
  <c r="G71"/>
  <c r="H71" s="1"/>
  <c r="I71"/>
  <c r="J71" s="1"/>
  <c r="K71"/>
  <c r="L71" s="1"/>
  <c r="M71"/>
  <c r="N71" s="1"/>
  <c r="O71"/>
  <c r="P71" s="1"/>
  <c r="Q71"/>
  <c r="R71" s="1"/>
  <c r="E72"/>
  <c r="F72" s="1"/>
  <c r="G72"/>
  <c r="H72" s="1"/>
  <c r="I72"/>
  <c r="J72"/>
  <c r="K72"/>
  <c r="L72" s="1"/>
  <c r="M72"/>
  <c r="N72" s="1"/>
  <c r="O72"/>
  <c r="P72" s="1"/>
  <c r="Q72"/>
  <c r="R72"/>
  <c r="E73"/>
  <c r="F73" s="1"/>
  <c r="G73"/>
  <c r="H73" s="1"/>
  <c r="I73"/>
  <c r="J73" s="1"/>
  <c r="K73"/>
  <c r="L73" s="1"/>
  <c r="M73"/>
  <c r="N73" s="1"/>
  <c r="O73"/>
  <c r="P73" s="1"/>
  <c r="Q73"/>
  <c r="R73" s="1"/>
  <c r="E74"/>
  <c r="F74" s="1"/>
  <c r="G74"/>
  <c r="H74" s="1"/>
  <c r="I74"/>
  <c r="J74" s="1"/>
  <c r="K74"/>
  <c r="L74" s="1"/>
  <c r="M74"/>
  <c r="N74" s="1"/>
  <c r="O74"/>
  <c r="P74" s="1"/>
  <c r="Q74"/>
  <c r="R74" s="1"/>
  <c r="E75"/>
  <c r="F75" s="1"/>
  <c r="G75"/>
  <c r="H75"/>
  <c r="I75"/>
  <c r="J75" s="1"/>
  <c r="K75"/>
  <c r="L75" s="1"/>
  <c r="M75"/>
  <c r="N75" s="1"/>
  <c r="O75"/>
  <c r="P75"/>
  <c r="Q75"/>
  <c r="R75" s="1"/>
  <c r="E76"/>
  <c r="F76" s="1"/>
  <c r="G76"/>
  <c r="H76" s="1"/>
  <c r="I76"/>
  <c r="J76" s="1"/>
  <c r="K76"/>
  <c r="L76" s="1"/>
  <c r="M76"/>
  <c r="N76" s="1"/>
  <c r="O76"/>
  <c r="P76" s="1"/>
  <c r="Q76"/>
  <c r="R76" s="1"/>
  <c r="E77"/>
  <c r="F77" s="1"/>
  <c r="G77"/>
  <c r="H77" s="1"/>
  <c r="I77"/>
  <c r="J77" s="1"/>
  <c r="K77"/>
  <c r="L77" s="1"/>
  <c r="M77"/>
  <c r="N77" s="1"/>
  <c r="O77"/>
  <c r="P77" s="1"/>
  <c r="Q77"/>
  <c r="R77" s="1"/>
  <c r="E78"/>
  <c r="F78"/>
  <c r="G78"/>
  <c r="H78" s="1"/>
  <c r="I78"/>
  <c r="J78" s="1"/>
  <c r="K78"/>
  <c r="L78" s="1"/>
  <c r="M78"/>
  <c r="N78" s="1"/>
  <c r="O78"/>
  <c r="P78" s="1"/>
  <c r="Q78"/>
  <c r="R78" s="1"/>
  <c r="E79"/>
  <c r="F79" s="1"/>
  <c r="G79"/>
  <c r="H79"/>
  <c r="I79"/>
  <c r="J79" s="1"/>
  <c r="K79"/>
  <c r="L79" s="1"/>
  <c r="M79"/>
  <c r="N79" s="1"/>
  <c r="O79"/>
  <c r="P79" s="1"/>
  <c r="Q79"/>
  <c r="R79" s="1"/>
  <c r="E80"/>
  <c r="F80" s="1"/>
  <c r="G80"/>
  <c r="H80" s="1"/>
  <c r="I80"/>
  <c r="J80" s="1"/>
  <c r="K80"/>
  <c r="L80" s="1"/>
  <c r="M80"/>
  <c r="N80" s="1"/>
  <c r="O80"/>
  <c r="P80" s="1"/>
  <c r="Q80"/>
  <c r="R80" s="1"/>
  <c r="E81"/>
  <c r="F81" s="1"/>
  <c r="G81"/>
  <c r="H81" s="1"/>
  <c r="I81"/>
  <c r="J81" s="1"/>
  <c r="K81"/>
  <c r="L81"/>
  <c r="M81"/>
  <c r="N81" s="1"/>
  <c r="O81"/>
  <c r="P81" s="1"/>
  <c r="Q81"/>
  <c r="R81" s="1"/>
  <c r="E82"/>
  <c r="F82"/>
  <c r="G82"/>
  <c r="H82" s="1"/>
  <c r="I82"/>
  <c r="J82" s="1"/>
  <c r="K82"/>
  <c r="L82" s="1"/>
  <c r="M82"/>
  <c r="N82" s="1"/>
  <c r="O82"/>
  <c r="P82" s="1"/>
  <c r="Q82"/>
  <c r="R82" s="1"/>
  <c r="E83"/>
  <c r="F83" s="1"/>
  <c r="G83"/>
  <c r="H83" s="1"/>
  <c r="I83"/>
  <c r="J83" s="1"/>
  <c r="K83"/>
  <c r="L83" s="1"/>
  <c r="M83"/>
  <c r="N83" s="1"/>
  <c r="O83"/>
  <c r="P83" s="1"/>
  <c r="Q83"/>
  <c r="R83" s="1"/>
  <c r="E84"/>
  <c r="F84" s="1"/>
  <c r="G84"/>
  <c r="H84" s="1"/>
  <c r="I84"/>
  <c r="J84"/>
  <c r="K84"/>
  <c r="L84" s="1"/>
  <c r="M84"/>
  <c r="N84" s="1"/>
  <c r="O84"/>
  <c r="P84" s="1"/>
  <c r="Q84"/>
  <c r="R84"/>
  <c r="E85"/>
  <c r="F85" s="1"/>
  <c r="G85"/>
  <c r="H85" s="1"/>
  <c r="I85"/>
  <c r="J85" s="1"/>
  <c r="K85"/>
  <c r="L85" s="1"/>
  <c r="M85"/>
  <c r="N85" s="1"/>
  <c r="O85"/>
  <c r="P85" s="1"/>
  <c r="Q85"/>
  <c r="R85" s="1"/>
  <c r="T85" s="1"/>
  <c r="E86"/>
  <c r="F86" s="1"/>
  <c r="S86" s="1"/>
  <c r="J105" i="3" s="1"/>
  <c r="G86" i="4"/>
  <c r="H86" s="1"/>
  <c r="I86"/>
  <c r="J86" s="1"/>
  <c r="K86"/>
  <c r="L86" s="1"/>
  <c r="M86"/>
  <c r="N86" s="1"/>
  <c r="O86"/>
  <c r="P86" s="1"/>
  <c r="Q86"/>
  <c r="R86" s="1"/>
  <c r="E87"/>
  <c r="F87" s="1"/>
  <c r="G87"/>
  <c r="H87"/>
  <c r="I87"/>
  <c r="J87" s="1"/>
  <c r="K87"/>
  <c r="L87" s="1"/>
  <c r="M87"/>
  <c r="N87" s="1"/>
  <c r="O87"/>
  <c r="P87" s="1"/>
  <c r="Q87"/>
  <c r="R87" s="1"/>
  <c r="E88"/>
  <c r="F88" s="1"/>
  <c r="G88"/>
  <c r="H88" s="1"/>
  <c r="I88"/>
  <c r="J88"/>
  <c r="K88"/>
  <c r="L88" s="1"/>
  <c r="M88"/>
  <c r="N88" s="1"/>
  <c r="O88"/>
  <c r="P88" s="1"/>
  <c r="Q88"/>
  <c r="R88" s="1"/>
  <c r="E89"/>
  <c r="F89" s="1"/>
  <c r="G89"/>
  <c r="H89" s="1"/>
  <c r="I89"/>
  <c r="J89" s="1"/>
  <c r="K89"/>
  <c r="L89" s="1"/>
  <c r="M89"/>
  <c r="N89" s="1"/>
  <c r="O89"/>
  <c r="P89" s="1"/>
  <c r="Q89"/>
  <c r="R89" s="1"/>
  <c r="E90"/>
  <c r="F90" s="1"/>
  <c r="G90"/>
  <c r="H90" s="1"/>
  <c r="I90"/>
  <c r="J90" s="1"/>
  <c r="K90"/>
  <c r="L90" s="1"/>
  <c r="M90"/>
  <c r="N90"/>
  <c r="O90"/>
  <c r="P90" s="1"/>
  <c r="Q90"/>
  <c r="R90" s="1"/>
  <c r="E91"/>
  <c r="F91" s="1"/>
  <c r="G91"/>
  <c r="H91"/>
  <c r="I91"/>
  <c r="J91" s="1"/>
  <c r="K91"/>
  <c r="L91" s="1"/>
  <c r="M91"/>
  <c r="N91" s="1"/>
  <c r="O91"/>
  <c r="P91" s="1"/>
  <c r="Q91"/>
  <c r="R91" s="1"/>
  <c r="E92"/>
  <c r="F92" s="1"/>
  <c r="G92"/>
  <c r="H92" s="1"/>
  <c r="I92"/>
  <c r="J92" s="1"/>
  <c r="K92"/>
  <c r="L92" s="1"/>
  <c r="M92"/>
  <c r="N92" s="1"/>
  <c r="O92"/>
  <c r="P92" s="1"/>
  <c r="Q92"/>
  <c r="R92" s="1"/>
  <c r="E93"/>
  <c r="F93" s="1"/>
  <c r="G93"/>
  <c r="H93" s="1"/>
  <c r="I93"/>
  <c r="J93" s="1"/>
  <c r="K93"/>
  <c r="L93"/>
  <c r="M93"/>
  <c r="N93" s="1"/>
  <c r="O93"/>
  <c r="P93" s="1"/>
  <c r="Q93"/>
  <c r="R93" s="1"/>
  <c r="E94"/>
  <c r="F94"/>
  <c r="G94"/>
  <c r="H94" s="1"/>
  <c r="I94"/>
  <c r="J94" s="1"/>
  <c r="K94"/>
  <c r="L94" s="1"/>
  <c r="M94"/>
  <c r="N94" s="1"/>
  <c r="O94"/>
  <c r="P94" s="1"/>
  <c r="Q94"/>
  <c r="R94" s="1"/>
  <c r="E95"/>
  <c r="F95" s="1"/>
  <c r="G95"/>
  <c r="H95" s="1"/>
  <c r="I95"/>
  <c r="J95" s="1"/>
  <c r="K95"/>
  <c r="L95" s="1"/>
  <c r="M95"/>
  <c r="N95" s="1"/>
  <c r="O95"/>
  <c r="P95" s="1"/>
  <c r="Q95"/>
  <c r="R95" s="1"/>
  <c r="E96"/>
  <c r="F96" s="1"/>
  <c r="G96"/>
  <c r="H96" s="1"/>
  <c r="I96"/>
  <c r="J96"/>
  <c r="K96"/>
  <c r="L96" s="1"/>
  <c r="M96"/>
  <c r="N96" s="1"/>
  <c r="O96"/>
  <c r="P96" s="1"/>
  <c r="Q96"/>
  <c r="R96" s="1"/>
  <c r="E46"/>
  <c r="F46" s="1"/>
  <c r="G46"/>
  <c r="H46" s="1"/>
  <c r="I46"/>
  <c r="J46" s="1"/>
  <c r="K46"/>
  <c r="L46"/>
  <c r="M46"/>
  <c r="N46" s="1"/>
  <c r="O46"/>
  <c r="P46" s="1"/>
  <c r="Q46"/>
  <c r="R46" s="1"/>
  <c r="E47"/>
  <c r="F47" s="1"/>
  <c r="G47"/>
  <c r="H47" s="1"/>
  <c r="I47"/>
  <c r="J47" s="1"/>
  <c r="K47"/>
  <c r="L47" s="1"/>
  <c r="M47"/>
  <c r="N47" s="1"/>
  <c r="T47" s="1"/>
  <c r="K66" i="3" s="1"/>
  <c r="O47" i="4"/>
  <c r="P47" s="1"/>
  <c r="Q47"/>
  <c r="R47" s="1"/>
  <c r="E48"/>
  <c r="F48" s="1"/>
  <c r="G48"/>
  <c r="H48" s="1"/>
  <c r="I48"/>
  <c r="J48" s="1"/>
  <c r="K48"/>
  <c r="L48" s="1"/>
  <c r="M48"/>
  <c r="N48" s="1"/>
  <c r="O48"/>
  <c r="P48"/>
  <c r="Q48"/>
  <c r="R48" s="1"/>
  <c r="E49"/>
  <c r="F49" s="1"/>
  <c r="G49"/>
  <c r="H49" s="1"/>
  <c r="I49"/>
  <c r="J49"/>
  <c r="K49"/>
  <c r="L49" s="1"/>
  <c r="M49"/>
  <c r="N49" s="1"/>
  <c r="O49"/>
  <c r="P49" s="1"/>
  <c r="Q49"/>
  <c r="R49" s="1"/>
  <c r="E50"/>
  <c r="F50" s="1"/>
  <c r="G50"/>
  <c r="H50" s="1"/>
  <c r="I50"/>
  <c r="J50" s="1"/>
  <c r="K50"/>
  <c r="L50" s="1"/>
  <c r="M50"/>
  <c r="N50" s="1"/>
  <c r="O50"/>
  <c r="P50" s="1"/>
  <c r="Q50"/>
  <c r="R50" s="1"/>
  <c r="E51"/>
  <c r="F51" s="1"/>
  <c r="G51"/>
  <c r="H51" s="1"/>
  <c r="I51"/>
  <c r="J51" s="1"/>
  <c r="K51"/>
  <c r="L51" s="1"/>
  <c r="M51"/>
  <c r="N51"/>
  <c r="O51"/>
  <c r="P51" s="1"/>
  <c r="T51" s="1"/>
  <c r="Q51"/>
  <c r="R51" s="1"/>
  <c r="E52"/>
  <c r="F52" s="1"/>
  <c r="G52"/>
  <c r="H52"/>
  <c r="I52"/>
  <c r="J52" s="1"/>
  <c r="K52"/>
  <c r="L52" s="1"/>
  <c r="M52"/>
  <c r="N52" s="1"/>
  <c r="O52"/>
  <c r="P52" s="1"/>
  <c r="T52" s="1"/>
  <c r="Q52"/>
  <c r="R52" s="1"/>
  <c r="E53"/>
  <c r="F53" s="1"/>
  <c r="G53"/>
  <c r="H53" s="1"/>
  <c r="I53"/>
  <c r="J53" s="1"/>
  <c r="K53"/>
  <c r="L53" s="1"/>
  <c r="M53"/>
  <c r="N53" s="1"/>
  <c r="O53"/>
  <c r="P53" s="1"/>
  <c r="Q53"/>
  <c r="R53" s="1"/>
  <c r="E54"/>
  <c r="F54" s="1"/>
  <c r="G54"/>
  <c r="H54" s="1"/>
  <c r="I54"/>
  <c r="J54" s="1"/>
  <c r="K54"/>
  <c r="L54"/>
  <c r="M54"/>
  <c r="N54" s="1"/>
  <c r="O54"/>
  <c r="P54" s="1"/>
  <c r="Q54"/>
  <c r="R54" s="1"/>
  <c r="E55"/>
  <c r="F55" s="1"/>
  <c r="G55"/>
  <c r="H55" s="1"/>
  <c r="I55"/>
  <c r="J55" s="1"/>
  <c r="K55"/>
  <c r="L55" s="1"/>
  <c r="M55"/>
  <c r="N55"/>
  <c r="O55"/>
  <c r="P55" s="1"/>
  <c r="Q55"/>
  <c r="R55" s="1"/>
  <c r="E56"/>
  <c r="F56" s="1"/>
  <c r="G56"/>
  <c r="H56" s="1"/>
  <c r="I56"/>
  <c r="J56" s="1"/>
  <c r="K56"/>
  <c r="L56" s="1"/>
  <c r="M56"/>
  <c r="N56" s="1"/>
  <c r="O56"/>
  <c r="P56" s="1"/>
  <c r="Q56"/>
  <c r="R56" s="1"/>
  <c r="E57"/>
  <c r="F57" s="1"/>
  <c r="G57"/>
  <c r="H57" s="1"/>
  <c r="I57"/>
  <c r="J57" s="1"/>
  <c r="K57"/>
  <c r="L57" s="1"/>
  <c r="M57"/>
  <c r="N57" s="1"/>
  <c r="O57"/>
  <c r="P57" s="1"/>
  <c r="Q57"/>
  <c r="R57"/>
  <c r="E58"/>
  <c r="F58" s="1"/>
  <c r="G58"/>
  <c r="H58" s="1"/>
  <c r="I58"/>
  <c r="J58" s="1"/>
  <c r="K58"/>
  <c r="L58"/>
  <c r="M58"/>
  <c r="N58" s="1"/>
  <c r="O58"/>
  <c r="P58" s="1"/>
  <c r="Q58"/>
  <c r="R58" s="1"/>
  <c r="E59"/>
  <c r="F59" s="1"/>
  <c r="G59"/>
  <c r="H59" s="1"/>
  <c r="I59"/>
  <c r="J59" s="1"/>
  <c r="K59"/>
  <c r="L59" s="1"/>
  <c r="M59"/>
  <c r="N59" s="1"/>
  <c r="O59"/>
  <c r="P59" s="1"/>
  <c r="Q59"/>
  <c r="R59" s="1"/>
  <c r="E60"/>
  <c r="F60" s="1"/>
  <c r="G60"/>
  <c r="H60" s="1"/>
  <c r="I60"/>
  <c r="J60" s="1"/>
  <c r="K60"/>
  <c r="L60" s="1"/>
  <c r="M60"/>
  <c r="N60" s="1"/>
  <c r="O60"/>
  <c r="P60"/>
  <c r="Q60"/>
  <c r="R60" s="1"/>
  <c r="T60" s="1"/>
  <c r="E61"/>
  <c r="F61" s="1"/>
  <c r="G61"/>
  <c r="H61" s="1"/>
  <c r="I61"/>
  <c r="J61"/>
  <c r="K61"/>
  <c r="L61" s="1"/>
  <c r="M61"/>
  <c r="N61" s="1"/>
  <c r="O61"/>
  <c r="P61" s="1"/>
  <c r="Q61"/>
  <c r="R61" s="1"/>
  <c r="E62"/>
  <c r="F62" s="1"/>
  <c r="G62"/>
  <c r="H62" s="1"/>
  <c r="I62"/>
  <c r="J62" s="1"/>
  <c r="K62"/>
  <c r="L62" s="1"/>
  <c r="M62"/>
  <c r="N62" s="1"/>
  <c r="O62"/>
  <c r="P62" s="1"/>
  <c r="Q62"/>
  <c r="R62" s="1"/>
  <c r="E63"/>
  <c r="F63" s="1"/>
  <c r="G63"/>
  <c r="H63" s="1"/>
  <c r="I63"/>
  <c r="J63" s="1"/>
  <c r="K63"/>
  <c r="L63" s="1"/>
  <c r="M63"/>
  <c r="N63"/>
  <c r="O63"/>
  <c r="P63" s="1"/>
  <c r="Q63"/>
  <c r="R63" s="1"/>
  <c r="E27"/>
  <c r="F27" s="1"/>
  <c r="G27"/>
  <c r="H27" s="1"/>
  <c r="I27"/>
  <c r="J27" s="1"/>
  <c r="K27"/>
  <c r="L27" s="1"/>
  <c r="M27"/>
  <c r="N27" s="1"/>
  <c r="O27"/>
  <c r="P27"/>
  <c r="Q27"/>
  <c r="R27" s="1"/>
  <c r="E28"/>
  <c r="F28" s="1"/>
  <c r="G28"/>
  <c r="H28" s="1"/>
  <c r="I28"/>
  <c r="J28" s="1"/>
  <c r="K28"/>
  <c r="L28" s="1"/>
  <c r="M28"/>
  <c r="N28" s="1"/>
  <c r="O28"/>
  <c r="P28" s="1"/>
  <c r="Q28"/>
  <c r="R28" s="1"/>
  <c r="E29"/>
  <c r="F29" s="1"/>
  <c r="G29"/>
  <c r="H29" s="1"/>
  <c r="I29"/>
  <c r="J29" s="1"/>
  <c r="K29"/>
  <c r="L29" s="1"/>
  <c r="M29"/>
  <c r="N29" s="1"/>
  <c r="O29"/>
  <c r="P29" s="1"/>
  <c r="Q29"/>
  <c r="R29" s="1"/>
  <c r="E30"/>
  <c r="F30"/>
  <c r="G30"/>
  <c r="H30" s="1"/>
  <c r="I30"/>
  <c r="J30" s="1"/>
  <c r="K30"/>
  <c r="L30" s="1"/>
  <c r="M30"/>
  <c r="N30"/>
  <c r="O30"/>
  <c r="P30" s="1"/>
  <c r="Q30"/>
  <c r="R30" s="1"/>
  <c r="E31"/>
  <c r="F31" s="1"/>
  <c r="G31"/>
  <c r="H31" s="1"/>
  <c r="I31"/>
  <c r="J31" s="1"/>
  <c r="K31"/>
  <c r="L31" s="1"/>
  <c r="M31"/>
  <c r="N31" s="1"/>
  <c r="O31"/>
  <c r="P31" s="1"/>
  <c r="Q31"/>
  <c r="R31" s="1"/>
  <c r="E32"/>
  <c r="F32" s="1"/>
  <c r="G32"/>
  <c r="H32" s="1"/>
  <c r="I32"/>
  <c r="J32" s="1"/>
  <c r="K32"/>
  <c r="L32" s="1"/>
  <c r="M32"/>
  <c r="N32" s="1"/>
  <c r="T32" s="1"/>
  <c r="O32"/>
  <c r="P32" s="1"/>
  <c r="Q32"/>
  <c r="R32"/>
  <c r="E33"/>
  <c r="F33" s="1"/>
  <c r="G33"/>
  <c r="H33" s="1"/>
  <c r="I33"/>
  <c r="J33" s="1"/>
  <c r="K33"/>
  <c r="L33"/>
  <c r="M33"/>
  <c r="N33" s="1"/>
  <c r="O33"/>
  <c r="P33" s="1"/>
  <c r="Q33"/>
  <c r="R33" s="1"/>
  <c r="E34"/>
  <c r="F34" s="1"/>
  <c r="G34"/>
  <c r="H34" s="1"/>
  <c r="I34"/>
  <c r="J34" s="1"/>
  <c r="K34"/>
  <c r="L34" s="1"/>
  <c r="M34"/>
  <c r="N34" s="1"/>
  <c r="O34"/>
  <c r="P34" s="1"/>
  <c r="Q34"/>
  <c r="R34" s="1"/>
  <c r="E35"/>
  <c r="F35" s="1"/>
  <c r="G35"/>
  <c r="H35" s="1"/>
  <c r="I35"/>
  <c r="J35" s="1"/>
  <c r="K35"/>
  <c r="L35" s="1"/>
  <c r="M35"/>
  <c r="N35" s="1"/>
  <c r="O35"/>
  <c r="P35"/>
  <c r="Q35"/>
  <c r="R35" s="1"/>
  <c r="E36"/>
  <c r="F36" s="1"/>
  <c r="G36"/>
  <c r="H36" s="1"/>
  <c r="I36"/>
  <c r="J36" s="1"/>
  <c r="K36"/>
  <c r="L36" s="1"/>
  <c r="M36"/>
  <c r="N36" s="1"/>
  <c r="O36"/>
  <c r="P36" s="1"/>
  <c r="Q36"/>
  <c r="R36"/>
  <c r="E37"/>
  <c r="F37" s="1"/>
  <c r="G37"/>
  <c r="H37" s="1"/>
  <c r="I37"/>
  <c r="J37" s="1"/>
  <c r="K37"/>
  <c r="L37" s="1"/>
  <c r="S37" s="1"/>
  <c r="J56" i="3" s="1"/>
  <c r="M37" i="4"/>
  <c r="N37" s="1"/>
  <c r="O37"/>
  <c r="P37" s="1"/>
  <c r="Q37"/>
  <c r="R37" s="1"/>
  <c r="E38"/>
  <c r="F38" s="1"/>
  <c r="G38"/>
  <c r="H38" s="1"/>
  <c r="I38"/>
  <c r="J38" s="1"/>
  <c r="K38"/>
  <c r="L38" s="1"/>
  <c r="M38"/>
  <c r="N38" s="1"/>
  <c r="O38"/>
  <c r="P38" s="1"/>
  <c r="Q38"/>
  <c r="R38" s="1"/>
  <c r="E39"/>
  <c r="F39" s="1"/>
  <c r="G39"/>
  <c r="H39"/>
  <c r="I39"/>
  <c r="J39" s="1"/>
  <c r="K39"/>
  <c r="L39" s="1"/>
  <c r="M39"/>
  <c r="N39" s="1"/>
  <c r="O39"/>
  <c r="P39"/>
  <c r="Q39"/>
  <c r="R39" s="1"/>
  <c r="E40"/>
  <c r="F40" s="1"/>
  <c r="G40"/>
  <c r="H40" s="1"/>
  <c r="I40"/>
  <c r="J40" s="1"/>
  <c r="K40"/>
  <c r="L40" s="1"/>
  <c r="M40"/>
  <c r="N40" s="1"/>
  <c r="O40"/>
  <c r="P40" s="1"/>
  <c r="Q40"/>
  <c r="R40" s="1"/>
  <c r="E41"/>
  <c r="F41" s="1"/>
  <c r="G41"/>
  <c r="H41" s="1"/>
  <c r="I41"/>
  <c r="J41" s="1"/>
  <c r="K41"/>
  <c r="L41" s="1"/>
  <c r="M41"/>
  <c r="N41" s="1"/>
  <c r="O41"/>
  <c r="P41" s="1"/>
  <c r="T41" s="1"/>
  <c r="K60" i="3" s="1"/>
  <c r="Q41" i="4"/>
  <c r="R41" s="1"/>
  <c r="E42"/>
  <c r="F42"/>
  <c r="G42"/>
  <c r="H42" s="1"/>
  <c r="I42"/>
  <c r="J42" s="1"/>
  <c r="K42"/>
  <c r="L42" s="1"/>
  <c r="M42"/>
  <c r="N42"/>
  <c r="O42"/>
  <c r="P42" s="1"/>
  <c r="Q42"/>
  <c r="R42" s="1"/>
  <c r="E43"/>
  <c r="F43" s="1"/>
  <c r="G43"/>
  <c r="H43" s="1"/>
  <c r="I43"/>
  <c r="J43" s="1"/>
  <c r="K43"/>
  <c r="L43" s="1"/>
  <c r="M43"/>
  <c r="N43" s="1"/>
  <c r="O43"/>
  <c r="P43" s="1"/>
  <c r="Q43"/>
  <c r="R43" s="1"/>
  <c r="E44"/>
  <c r="F44" s="1"/>
  <c r="G44"/>
  <c r="H44" s="1"/>
  <c r="I44"/>
  <c r="J44" s="1"/>
  <c r="K44"/>
  <c r="L44" s="1"/>
  <c r="M44"/>
  <c r="N44" s="1"/>
  <c r="O44"/>
  <c r="P44" s="1"/>
  <c r="Q44"/>
  <c r="R44"/>
  <c r="E45"/>
  <c r="F45" s="1"/>
  <c r="G45"/>
  <c r="H45" s="1"/>
  <c r="I45"/>
  <c r="J45" s="1"/>
  <c r="K45"/>
  <c r="L45" s="1"/>
  <c r="M45"/>
  <c r="N45" s="1"/>
  <c r="O45"/>
  <c r="P45" s="1"/>
  <c r="Q45"/>
  <c r="R45" s="1"/>
  <c r="E64"/>
  <c r="F64" s="1"/>
  <c r="G64"/>
  <c r="H64" s="1"/>
  <c r="I64"/>
  <c r="J64" s="1"/>
  <c r="K64"/>
  <c r="L64" s="1"/>
  <c r="M64"/>
  <c r="N64" s="1"/>
  <c r="O64"/>
  <c r="P64" s="1"/>
  <c r="Q64"/>
  <c r="R64" s="1"/>
  <c r="Q3"/>
  <c r="R3" s="1"/>
  <c r="Q4"/>
  <c r="R4" s="1"/>
  <c r="Q5"/>
  <c r="R5" s="1"/>
  <c r="Q6"/>
  <c r="R6" s="1"/>
  <c r="Q7"/>
  <c r="R7" s="1"/>
  <c r="Q8"/>
  <c r="R8" s="1"/>
  <c r="Q9"/>
  <c r="R9" s="1"/>
  <c r="Q10"/>
  <c r="R10" s="1"/>
  <c r="Q11"/>
  <c r="R11" s="1"/>
  <c r="Q12"/>
  <c r="R12" s="1"/>
  <c r="Q13"/>
  <c r="R13" s="1"/>
  <c r="Q14"/>
  <c r="R14" s="1"/>
  <c r="Q15"/>
  <c r="R15" s="1"/>
  <c r="Q16"/>
  <c r="R16" s="1"/>
  <c r="Q17"/>
  <c r="R17" s="1"/>
  <c r="Q18"/>
  <c r="R18" s="1"/>
  <c r="Q19"/>
  <c r="R19" s="1"/>
  <c r="Q20"/>
  <c r="R20" s="1"/>
  <c r="Q21"/>
  <c r="R21" s="1"/>
  <c r="Q22"/>
  <c r="R22" s="1"/>
  <c r="Q23"/>
  <c r="R23" s="1"/>
  <c r="Q24"/>
  <c r="R24" s="1"/>
  <c r="Q25"/>
  <c r="R25" s="1"/>
  <c r="Q26"/>
  <c r="R26" s="1"/>
  <c r="O3"/>
  <c r="P3" s="1"/>
  <c r="O4"/>
  <c r="P4" s="1"/>
  <c r="O5"/>
  <c r="P5" s="1"/>
  <c r="O6"/>
  <c r="P6" s="1"/>
  <c r="O7"/>
  <c r="P7" s="1"/>
  <c r="O8"/>
  <c r="P8" s="1"/>
  <c r="O9"/>
  <c r="P9" s="1"/>
  <c r="O10"/>
  <c r="P10" s="1"/>
  <c r="O11"/>
  <c r="P11" s="1"/>
  <c r="O12"/>
  <c r="P12" s="1"/>
  <c r="O13"/>
  <c r="P13" s="1"/>
  <c r="O14"/>
  <c r="P14" s="1"/>
  <c r="O15"/>
  <c r="P15" s="1"/>
  <c r="O16"/>
  <c r="P16" s="1"/>
  <c r="O17"/>
  <c r="P17" s="1"/>
  <c r="O18"/>
  <c r="P18" s="1"/>
  <c r="O19"/>
  <c r="P19" s="1"/>
  <c r="O20"/>
  <c r="P20" s="1"/>
  <c r="O21"/>
  <c r="P21" s="1"/>
  <c r="O22"/>
  <c r="P22" s="1"/>
  <c r="O23"/>
  <c r="P23" s="1"/>
  <c r="O24"/>
  <c r="P24" s="1"/>
  <c r="O25"/>
  <c r="P25" s="1"/>
  <c r="O26"/>
  <c r="P26" s="1"/>
  <c r="M3"/>
  <c r="N3" s="1"/>
  <c r="T3" s="1"/>
  <c r="K22" i="3" s="1"/>
  <c r="M4" i="4"/>
  <c r="N4" s="1"/>
  <c r="T4" s="1"/>
  <c r="M5"/>
  <c r="N5" s="1"/>
  <c r="T5" s="1"/>
  <c r="K24" i="3" s="1"/>
  <c r="M6" i="4"/>
  <c r="N6" s="1"/>
  <c r="T6" s="1"/>
  <c r="K25" i="3" s="1"/>
  <c r="M7" i="4"/>
  <c r="N7" s="1"/>
  <c r="M8"/>
  <c r="N8" s="1"/>
  <c r="T8" s="1"/>
  <c r="K27" i="3" s="1"/>
  <c r="M9" i="4"/>
  <c r="N9" s="1"/>
  <c r="M10"/>
  <c r="N10" s="1"/>
  <c r="T10" s="1"/>
  <c r="M11"/>
  <c r="N11" s="1"/>
  <c r="T11" s="1"/>
  <c r="K30" i="3" s="1"/>
  <c r="M12" i="4"/>
  <c r="N12" s="1"/>
  <c r="T12" s="1"/>
  <c r="M13"/>
  <c r="N13" s="1"/>
  <c r="M14"/>
  <c r="N14" s="1"/>
  <c r="T14" s="1"/>
  <c r="K33" i="3" s="1"/>
  <c r="M15" i="4"/>
  <c r="N15" s="1"/>
  <c r="M16"/>
  <c r="N16" s="1"/>
  <c r="T16" s="1"/>
  <c r="M17"/>
  <c r="N17" s="1"/>
  <c r="M18"/>
  <c r="N18" s="1"/>
  <c r="T18" s="1"/>
  <c r="K37" i="3" s="1"/>
  <c r="M19" i="4"/>
  <c r="N19" s="1"/>
  <c r="T19" s="1"/>
  <c r="K38" i="3" s="1"/>
  <c r="M20" i="4"/>
  <c r="N20" s="1"/>
  <c r="T20" s="1"/>
  <c r="M21"/>
  <c r="N21" s="1"/>
  <c r="M22"/>
  <c r="N22" s="1"/>
  <c r="T22" s="1"/>
  <c r="K41" i="3" s="1"/>
  <c r="M23" i="4"/>
  <c r="N23" s="1"/>
  <c r="T23" s="1"/>
  <c r="M24"/>
  <c r="N24" s="1"/>
  <c r="T24" s="1"/>
  <c r="K43" i="3" s="1"/>
  <c r="M25" i="4"/>
  <c r="N25" s="1"/>
  <c r="T25" s="1"/>
  <c r="K44" i="3" s="1"/>
  <c r="M26" i="4"/>
  <c r="N26" s="1"/>
  <c r="T26" s="1"/>
  <c r="K3"/>
  <c r="L3" s="1"/>
  <c r="K4"/>
  <c r="L4" s="1"/>
  <c r="K5"/>
  <c r="L5" s="1"/>
  <c r="K6"/>
  <c r="L6" s="1"/>
  <c r="K7"/>
  <c r="L7" s="1"/>
  <c r="K8"/>
  <c r="L8" s="1"/>
  <c r="K9"/>
  <c r="L9" s="1"/>
  <c r="K10"/>
  <c r="L10" s="1"/>
  <c r="K11"/>
  <c r="L11" s="1"/>
  <c r="K12"/>
  <c r="L12" s="1"/>
  <c r="K13"/>
  <c r="L13" s="1"/>
  <c r="K14"/>
  <c r="L14" s="1"/>
  <c r="K15"/>
  <c r="L15" s="1"/>
  <c r="K16"/>
  <c r="L16" s="1"/>
  <c r="K17"/>
  <c r="L17" s="1"/>
  <c r="K18"/>
  <c r="L18" s="1"/>
  <c r="K19"/>
  <c r="L19" s="1"/>
  <c r="K20"/>
  <c r="L20" s="1"/>
  <c r="K21"/>
  <c r="L21" s="1"/>
  <c r="K22"/>
  <c r="L22" s="1"/>
  <c r="K23"/>
  <c r="L23" s="1"/>
  <c r="K24"/>
  <c r="L24" s="1"/>
  <c r="K25"/>
  <c r="L25" s="1"/>
  <c r="K26"/>
  <c r="L26" s="1"/>
  <c r="I3"/>
  <c r="J3" s="1"/>
  <c r="I4"/>
  <c r="J4" s="1"/>
  <c r="I5"/>
  <c r="J5" s="1"/>
  <c r="I6"/>
  <c r="J6" s="1"/>
  <c r="I7"/>
  <c r="J7" s="1"/>
  <c r="I8"/>
  <c r="J8" s="1"/>
  <c r="I9"/>
  <c r="J9" s="1"/>
  <c r="I10"/>
  <c r="J10" s="1"/>
  <c r="I11"/>
  <c r="J11" s="1"/>
  <c r="I12"/>
  <c r="J12" s="1"/>
  <c r="I13"/>
  <c r="J13" s="1"/>
  <c r="I14"/>
  <c r="J14" s="1"/>
  <c r="I15"/>
  <c r="J15" s="1"/>
  <c r="I16"/>
  <c r="J16" s="1"/>
  <c r="I17"/>
  <c r="J17" s="1"/>
  <c r="I18"/>
  <c r="J18" s="1"/>
  <c r="I19"/>
  <c r="J19" s="1"/>
  <c r="I20"/>
  <c r="J20" s="1"/>
  <c r="I21"/>
  <c r="J21" s="1"/>
  <c r="I22"/>
  <c r="J22" s="1"/>
  <c r="I23"/>
  <c r="J23" s="1"/>
  <c r="I24"/>
  <c r="J24" s="1"/>
  <c r="I25"/>
  <c r="J25" s="1"/>
  <c r="I26"/>
  <c r="J26" s="1"/>
  <c r="E3"/>
  <c r="F3" s="1"/>
  <c r="E4"/>
  <c r="F4" s="1"/>
  <c r="E5"/>
  <c r="F5" s="1"/>
  <c r="E6"/>
  <c r="F6" s="1"/>
  <c r="E7"/>
  <c r="F7" s="1"/>
  <c r="E8"/>
  <c r="F8" s="1"/>
  <c r="E9"/>
  <c r="F9" s="1"/>
  <c r="E10"/>
  <c r="F10" s="1"/>
  <c r="E11"/>
  <c r="F11" s="1"/>
  <c r="E12"/>
  <c r="F12" s="1"/>
  <c r="E13"/>
  <c r="F13" s="1"/>
  <c r="E14"/>
  <c r="F14" s="1"/>
  <c r="E15"/>
  <c r="F15" s="1"/>
  <c r="E16"/>
  <c r="F16" s="1"/>
  <c r="E17"/>
  <c r="F17" s="1"/>
  <c r="E18"/>
  <c r="F18" s="1"/>
  <c r="E19"/>
  <c r="F19" s="1"/>
  <c r="E20"/>
  <c r="F20" s="1"/>
  <c r="E21"/>
  <c r="F21" s="1"/>
  <c r="E22"/>
  <c r="F22" s="1"/>
  <c r="E23"/>
  <c r="F23" s="1"/>
  <c r="E24"/>
  <c r="F24" s="1"/>
  <c r="E25"/>
  <c r="F25" s="1"/>
  <c r="E26"/>
  <c r="F26" s="1"/>
  <c r="G4"/>
  <c r="H4" s="1"/>
  <c r="S4" s="1"/>
  <c r="J23" i="3" s="1"/>
  <c r="G5" i="4"/>
  <c r="H5" s="1"/>
  <c r="G6"/>
  <c r="H6" s="1"/>
  <c r="G7"/>
  <c r="H7" s="1"/>
  <c r="G8"/>
  <c r="H8" s="1"/>
  <c r="G9"/>
  <c r="H9" s="1"/>
  <c r="G10"/>
  <c r="H10" s="1"/>
  <c r="G11"/>
  <c r="H11" s="1"/>
  <c r="G12"/>
  <c r="H12" s="1"/>
  <c r="G13"/>
  <c r="H13" s="1"/>
  <c r="G14"/>
  <c r="H14" s="1"/>
  <c r="G15"/>
  <c r="H15" s="1"/>
  <c r="G16"/>
  <c r="H16" s="1"/>
  <c r="G17"/>
  <c r="H17" s="1"/>
  <c r="G18"/>
  <c r="H18" s="1"/>
  <c r="G19"/>
  <c r="H19" s="1"/>
  <c r="G20"/>
  <c r="H20" s="1"/>
  <c r="G21"/>
  <c r="H21" s="1"/>
  <c r="G22"/>
  <c r="H22" s="1"/>
  <c r="G23"/>
  <c r="H23" s="1"/>
  <c r="G24"/>
  <c r="H24" s="1"/>
  <c r="G25"/>
  <c r="H25" s="1"/>
  <c r="G26"/>
  <c r="H26" s="1"/>
  <c r="G3"/>
  <c r="H3" s="1"/>
  <c r="Q2"/>
  <c r="R2" s="1"/>
  <c r="O2"/>
  <c r="P2" s="1"/>
  <c r="M2"/>
  <c r="N2" s="1"/>
  <c r="K2"/>
  <c r="L2" s="1"/>
  <c r="I2"/>
  <c r="J2" s="1"/>
  <c r="G2"/>
  <c r="H2" s="1"/>
  <c r="E2"/>
  <c r="F2" s="1"/>
  <c r="T98"/>
  <c r="K117" i="3" s="1"/>
  <c r="T65" i="4"/>
  <c r="K84" i="3" s="1"/>
  <c r="T97" i="4"/>
  <c r="K116" i="3" s="1"/>
  <c r="T68" i="4"/>
  <c r="K87" i="3" s="1"/>
  <c r="T81" i="4"/>
  <c r="K100" i="3" s="1"/>
  <c r="S72" i="4"/>
  <c r="C175" s="1"/>
  <c r="T69"/>
  <c r="K88" i="3" s="1"/>
  <c r="S75" i="4"/>
  <c r="J94" i="3" s="1"/>
  <c r="S93" i="4"/>
  <c r="J112" i="3" s="1"/>
  <c r="T72" i="4"/>
  <c r="K91" i="3" s="1"/>
  <c r="S49" i="4"/>
  <c r="J68" i="3" s="1"/>
  <c r="T54" i="4"/>
  <c r="K73" i="3" s="1"/>
  <c r="T50" i="4"/>
  <c r="K69" i="3" s="1"/>
  <c r="S64" i="4"/>
  <c r="J83" i="3" s="1"/>
  <c r="T7" i="4"/>
  <c r="K26" i="3" s="1"/>
  <c r="T9" i="4"/>
  <c r="K28" i="3" s="1"/>
  <c r="T13" i="4"/>
  <c r="K32" i="3" s="1"/>
  <c r="T15" i="4"/>
  <c r="K34" i="3" s="1"/>
  <c r="T17" i="4"/>
  <c r="K36" i="3" s="1"/>
  <c r="T21" i="4"/>
  <c r="K40" i="3" s="1"/>
  <c r="S6" i="4"/>
  <c r="J25" i="3" s="1"/>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22"/>
  <c r="B23"/>
  <c r="B24"/>
  <c r="B25"/>
  <c r="B26"/>
  <c r="B27"/>
  <c r="B28"/>
  <c r="B29"/>
  <c r="B30"/>
  <c r="B31"/>
  <c r="B32"/>
  <c r="B33"/>
  <c r="B34"/>
  <c r="B35"/>
  <c r="B36"/>
  <c r="B37"/>
  <c r="B38"/>
  <c r="B39"/>
  <c r="B40"/>
  <c r="B41"/>
  <c r="B42"/>
  <c r="B43"/>
  <c r="B44"/>
  <c r="B45"/>
  <c r="B21"/>
  <c r="C17"/>
  <c r="C16"/>
  <c r="C12"/>
  <c r="C11"/>
  <c r="C10"/>
  <c r="C9"/>
  <c r="C13" i="1"/>
  <c r="D108" i="4"/>
  <c r="D127"/>
  <c r="D128"/>
  <c r="D116"/>
  <c r="D110"/>
  <c r="C196"/>
  <c r="D200"/>
  <c r="D144"/>
  <c r="T38" l="1"/>
  <c r="K57" i="3" s="1"/>
  <c r="T46" i="4"/>
  <c r="K65" i="3" s="1"/>
  <c r="S90" i="4"/>
  <c r="T88"/>
  <c r="S88"/>
  <c r="T71"/>
  <c r="S70"/>
  <c r="T99"/>
  <c r="S98"/>
  <c r="S2"/>
  <c r="S24"/>
  <c r="S20"/>
  <c r="J39" i="3" s="1"/>
  <c r="S16" i="4"/>
  <c r="J35" i="3" s="1"/>
  <c r="S12" i="4"/>
  <c r="J31" i="3" s="1"/>
  <c r="S8" i="4"/>
  <c r="J27" i="3" s="1"/>
  <c r="T62" i="4"/>
  <c r="T53"/>
  <c r="S95"/>
  <c r="J114" i="3" s="1"/>
  <c r="T87" i="4"/>
  <c r="T77"/>
  <c r="S77"/>
  <c r="T76"/>
  <c r="D179" s="1"/>
  <c r="S68"/>
  <c r="J87" i="3" s="1"/>
  <c r="T67" i="4"/>
  <c r="D118"/>
  <c r="S51"/>
  <c r="J70" i="3" s="1"/>
  <c r="T92" i="4"/>
  <c r="K111" i="3" s="1"/>
  <c r="S84" i="4"/>
  <c r="T83"/>
  <c r="T74"/>
  <c r="S26"/>
  <c r="S22"/>
  <c r="J41" i="3" s="1"/>
  <c r="S18" i="4"/>
  <c r="J37" i="3" s="1"/>
  <c r="S14" i="4"/>
  <c r="J33" i="3" s="1"/>
  <c r="S10" i="4"/>
  <c r="J29" i="3" s="1"/>
  <c r="T39" i="4"/>
  <c r="D142" s="1"/>
  <c r="T31"/>
  <c r="K50" i="3" s="1"/>
  <c r="T30" i="4"/>
  <c r="K49" i="3" s="1"/>
  <c r="T59" i="4"/>
  <c r="K78" i="3" s="1"/>
  <c r="S58" i="4"/>
  <c r="T48"/>
  <c r="S91"/>
  <c r="J110" i="3" s="1"/>
  <c r="T90" i="4"/>
  <c r="S74"/>
  <c r="C177" s="1"/>
  <c r="T101"/>
  <c r="K120" i="3" s="1"/>
  <c r="K29"/>
  <c r="D113" i="4"/>
  <c r="J93" i="3"/>
  <c r="K42"/>
  <c r="D126" i="4"/>
  <c r="C193"/>
  <c r="J109" i="3"/>
  <c r="K107"/>
  <c r="D191" i="4"/>
  <c r="J107" i="3"/>
  <c r="C191" i="4"/>
  <c r="D174"/>
  <c r="K90" i="3"/>
  <c r="C173" i="4"/>
  <c r="J89" i="3"/>
  <c r="D202" i="4"/>
  <c r="K118" i="3"/>
  <c r="K58"/>
  <c r="D151" i="4"/>
  <c r="K67" i="3"/>
  <c r="K81"/>
  <c r="D165" i="4"/>
  <c r="K106" i="3"/>
  <c r="D190" i="4"/>
  <c r="K104" i="3"/>
  <c r="D188" i="4"/>
  <c r="K96" i="3"/>
  <c r="D180" i="4"/>
  <c r="K95" i="3"/>
  <c r="C194" i="4"/>
  <c r="J43" i="3"/>
  <c r="C127" i="4"/>
  <c r="K39" i="3"/>
  <c r="D123" i="4"/>
  <c r="D119"/>
  <c r="K35" i="3"/>
  <c r="K31"/>
  <c r="D115" i="4"/>
  <c r="D107"/>
  <c r="K23" i="3"/>
  <c r="K51"/>
  <c r="D135" i="4"/>
  <c r="K79" i="3"/>
  <c r="D163" i="4"/>
  <c r="K71" i="3"/>
  <c r="D155" i="4"/>
  <c r="K70" i="3"/>
  <c r="D154" i="4"/>
  <c r="J103" i="3"/>
  <c r="C187" i="4"/>
  <c r="S28"/>
  <c r="J91" i="3"/>
  <c r="C178" i="4"/>
  <c r="D175"/>
  <c r="D120"/>
  <c r="C119"/>
  <c r="D111"/>
  <c r="S3"/>
  <c r="J22" i="3" s="1"/>
  <c r="S7" i="4"/>
  <c r="T64"/>
  <c r="S45"/>
  <c r="T43"/>
  <c r="D146" s="1"/>
  <c r="S41"/>
  <c r="T40"/>
  <c r="S40"/>
  <c r="S38"/>
  <c r="C141" s="1"/>
  <c r="S36"/>
  <c r="J55" i="3" s="1"/>
  <c r="T35" i="4"/>
  <c r="T34"/>
  <c r="T33"/>
  <c r="S33"/>
  <c r="S32"/>
  <c r="S30"/>
  <c r="S29"/>
  <c r="C132" s="1"/>
  <c r="T27"/>
  <c r="T63"/>
  <c r="T61"/>
  <c r="K80" i="3" s="1"/>
  <c r="S61" i="4"/>
  <c r="J80" i="3" s="1"/>
  <c r="T58" i="4"/>
  <c r="S57"/>
  <c r="T56"/>
  <c r="T55"/>
  <c r="K74" i="3" s="1"/>
  <c r="S50" i="4"/>
  <c r="T49"/>
  <c r="T96"/>
  <c r="S94"/>
  <c r="C197" s="1"/>
  <c r="S92"/>
  <c r="T91"/>
  <c r="T89"/>
  <c r="K108" i="3" s="1"/>
  <c r="S87" i="4"/>
  <c r="J106" i="3" s="1"/>
  <c r="S85" i="4"/>
  <c r="T82"/>
  <c r="K101" i="3" s="1"/>
  <c r="S82" i="4"/>
  <c r="T80"/>
  <c r="K99" i="3" s="1"/>
  <c r="S78" i="4"/>
  <c r="J97" i="3" s="1"/>
  <c r="S76" i="4"/>
  <c r="T75"/>
  <c r="T73"/>
  <c r="D176" s="1"/>
  <c r="S69"/>
  <c r="J88" i="3" s="1"/>
  <c r="T66" i="4"/>
  <c r="S99"/>
  <c r="S97"/>
  <c r="J116" i="3" s="1"/>
  <c r="S44" i="4"/>
  <c r="D184"/>
  <c r="D153"/>
  <c r="C107"/>
  <c r="C115"/>
  <c r="T95"/>
  <c r="T86"/>
  <c r="T79"/>
  <c r="T70"/>
  <c r="T100"/>
  <c r="D201"/>
  <c r="C109"/>
  <c r="C168"/>
  <c r="C152"/>
  <c r="D112"/>
  <c r="D124"/>
  <c r="C123"/>
  <c r="J26" i="3"/>
  <c r="C110" i="4"/>
  <c r="K45" i="3"/>
  <c r="D129" i="4"/>
  <c r="K83" i="3"/>
  <c r="D167" i="4"/>
  <c r="C148"/>
  <c r="J64" i="3"/>
  <c r="K62"/>
  <c r="J60"/>
  <c r="C144" i="4"/>
  <c r="K59" i="3"/>
  <c r="D143" i="4"/>
  <c r="J59" i="3"/>
  <c r="C143" i="4"/>
  <c r="J57" i="3"/>
  <c r="K54"/>
  <c r="D138" i="4"/>
  <c r="J52" i="3"/>
  <c r="C136" i="4"/>
  <c r="J51" i="3"/>
  <c r="C135" i="4"/>
  <c r="J49" i="3"/>
  <c r="C133" i="4"/>
  <c r="K46" i="3"/>
  <c r="D130" i="4"/>
  <c r="K82" i="3"/>
  <c r="D166" i="4"/>
  <c r="C164"/>
  <c r="K77" i="3"/>
  <c r="D161" i="4"/>
  <c r="J76" i="3"/>
  <c r="C160" i="4"/>
  <c r="K75" i="3"/>
  <c r="D159" i="4"/>
  <c r="K68" i="3"/>
  <c r="D152" i="4"/>
  <c r="D199"/>
  <c r="K115" i="3"/>
  <c r="J113"/>
  <c r="C188" i="4"/>
  <c r="J104" i="3"/>
  <c r="J101"/>
  <c r="C185" i="4"/>
  <c r="C181"/>
  <c r="J95" i="3"/>
  <c r="C179" i="4"/>
  <c r="B104"/>
  <c r="C105"/>
  <c r="J21" i="3"/>
  <c r="S31" i="4"/>
  <c r="S52"/>
  <c r="S71"/>
  <c r="D204"/>
  <c r="C169"/>
  <c r="C171"/>
  <c r="D157"/>
  <c r="D134"/>
  <c r="D117"/>
  <c r="D109"/>
  <c r="C117"/>
  <c r="C125"/>
  <c r="S23"/>
  <c r="S19"/>
  <c r="S15"/>
  <c r="S11"/>
  <c r="S43"/>
  <c r="S42"/>
  <c r="T36"/>
  <c r="T29"/>
  <c r="S27"/>
  <c r="S63"/>
  <c r="S62"/>
  <c r="T57"/>
  <c r="S53"/>
  <c r="S48"/>
  <c r="S47"/>
  <c r="S46"/>
  <c r="S81"/>
  <c r="D171"/>
  <c r="D150"/>
  <c r="C140"/>
  <c r="D164"/>
  <c r="T42"/>
  <c r="S39"/>
  <c r="S60"/>
  <c r="S59"/>
  <c r="S79"/>
  <c r="S100"/>
  <c r="C189"/>
  <c r="D141"/>
  <c r="D121"/>
  <c r="D192"/>
  <c r="D195"/>
  <c r="C198"/>
  <c r="D162"/>
  <c r="C167"/>
  <c r="D106"/>
  <c r="D125"/>
  <c r="D185"/>
  <c r="D168"/>
  <c r="D172"/>
  <c r="C154"/>
  <c r="D149"/>
  <c r="D133"/>
  <c r="D114"/>
  <c r="D122"/>
  <c r="C172"/>
  <c r="C139"/>
  <c r="C113"/>
  <c r="C121"/>
  <c r="C111"/>
  <c r="T2"/>
  <c r="S25"/>
  <c r="S21"/>
  <c r="S17"/>
  <c r="S13"/>
  <c r="S9"/>
  <c r="S5"/>
  <c r="T45"/>
  <c r="T44"/>
  <c r="T37"/>
  <c r="S35"/>
  <c r="S34"/>
  <c r="T28"/>
  <c r="S56"/>
  <c r="S55"/>
  <c r="S54"/>
  <c r="S96"/>
  <c r="T94"/>
  <c r="T93"/>
  <c r="S89"/>
  <c r="T84"/>
  <c r="S83"/>
  <c r="S80"/>
  <c r="T78"/>
  <c r="S73"/>
  <c r="S67"/>
  <c r="S101"/>
  <c r="K102" i="3" l="1"/>
  <c r="D186" i="4"/>
  <c r="J96" i="3"/>
  <c r="C180" i="4"/>
  <c r="K72" i="3"/>
  <c r="D156" i="4"/>
  <c r="J117" i="3"/>
  <c r="C201" i="4"/>
  <c r="K92" i="3"/>
  <c r="K93"/>
  <c r="D177" i="4"/>
  <c r="K109" i="3"/>
  <c r="D193" i="4"/>
  <c r="J45" i="3"/>
  <c r="C129" i="4"/>
  <c r="J77" i="3"/>
  <c r="C161" i="4"/>
  <c r="K86" i="3"/>
  <c r="D170" i="4"/>
  <c r="K105" i="3"/>
  <c r="D189" i="4"/>
  <c r="C202"/>
  <c r="J118" i="3"/>
  <c r="D178" i="4"/>
  <c r="K94" i="3"/>
  <c r="K53"/>
  <c r="D137" i="4"/>
  <c r="C200"/>
  <c r="D183"/>
  <c r="J48" i="3"/>
  <c r="C106" i="4"/>
  <c r="K89" i="3"/>
  <c r="D173" i="4"/>
  <c r="J63" i="3"/>
  <c r="C147" i="4"/>
  <c r="J111" i="3"/>
  <c r="C195" i="4"/>
  <c r="J69" i="3"/>
  <c r="C153" i="4"/>
  <c r="J47" i="3"/>
  <c r="C131" i="4"/>
  <c r="D158"/>
  <c r="D182"/>
  <c r="K98" i="3"/>
  <c r="K52"/>
  <c r="D136" i="4"/>
  <c r="K119" i="3"/>
  <c r="D203" i="4"/>
  <c r="K114" i="3"/>
  <c r="D198" i="4"/>
  <c r="D169"/>
  <c r="K85" i="3"/>
  <c r="K110"/>
  <c r="D194" i="4"/>
  <c r="C190"/>
  <c r="J108" i="3"/>
  <c r="C192" i="4"/>
  <c r="J36" i="3"/>
  <c r="C120" i="4"/>
  <c r="J65" i="3"/>
  <c r="C149" i="4"/>
  <c r="K48" i="3"/>
  <c r="D132" i="4"/>
  <c r="J92" i="3"/>
  <c r="C176" i="4"/>
  <c r="K103" i="3"/>
  <c r="D187" i="4"/>
  <c r="J115" i="3"/>
  <c r="C199" i="4"/>
  <c r="K47" i="3"/>
  <c r="D131" i="4"/>
  <c r="K63" i="3"/>
  <c r="D147" i="4"/>
  <c r="J32" i="3"/>
  <c r="C116" i="4"/>
  <c r="K21" i="3"/>
  <c r="D105" i="4"/>
  <c r="J78" i="3"/>
  <c r="C162" i="4"/>
  <c r="J100" i="3"/>
  <c r="C184" i="4"/>
  <c r="C156"/>
  <c r="J72" i="3"/>
  <c r="J46"/>
  <c r="C130" i="4"/>
  <c r="J62" i="3"/>
  <c r="C146" i="4"/>
  <c r="J42" i="3"/>
  <c r="C126" i="4"/>
  <c r="C134"/>
  <c r="J50" i="3"/>
  <c r="J73"/>
  <c r="C157" i="4"/>
  <c r="K64" i="3"/>
  <c r="D148" i="4"/>
  <c r="K76" i="3"/>
  <c r="D160" i="4"/>
  <c r="C186"/>
  <c r="J102" i="3"/>
  <c r="J75"/>
  <c r="C159" i="4"/>
  <c r="J28" i="3"/>
  <c r="C112" i="4"/>
  <c r="J98" i="3"/>
  <c r="C182" i="4"/>
  <c r="J82" i="3"/>
  <c r="C166" i="4"/>
  <c r="C122"/>
  <c r="J38" i="3"/>
  <c r="J71"/>
  <c r="C155" i="4"/>
  <c r="D181"/>
  <c r="K97" i="3"/>
  <c r="J53"/>
  <c r="C137" i="4"/>
  <c r="J79" i="3"/>
  <c r="C163" i="4"/>
  <c r="J30" i="3"/>
  <c r="C114" i="4"/>
  <c r="J86" i="3"/>
  <c r="C170" i="4"/>
  <c r="K113" i="3"/>
  <c r="D197" i="4"/>
  <c r="K56" i="3"/>
  <c r="D140" i="4"/>
  <c r="J44" i="3"/>
  <c r="C128" i="4"/>
  <c r="K61" i="3"/>
  <c r="D145" i="4"/>
  <c r="C151"/>
  <c r="J67" i="3"/>
  <c r="J61"/>
  <c r="C145" i="4"/>
  <c r="J120" i="3"/>
  <c r="C204" i="4"/>
  <c r="J99" i="3"/>
  <c r="C183" i="4"/>
  <c r="K112" i="3"/>
  <c r="D196" i="4"/>
  <c r="J74" i="3"/>
  <c r="C158" i="4"/>
  <c r="J54" i="3"/>
  <c r="C138" i="4"/>
  <c r="C108"/>
  <c r="J24" i="3"/>
  <c r="J40"/>
  <c r="C124" i="4"/>
  <c r="J119" i="3"/>
  <c r="C203" i="4"/>
  <c r="J58" i="3"/>
  <c r="C142" i="4"/>
  <c r="J66" i="3"/>
  <c r="C150" i="4"/>
  <c r="C165"/>
  <c r="J81" i="3"/>
  <c r="K55"/>
  <c r="D139" i="4"/>
  <c r="J34" i="3"/>
  <c r="C118" i="4"/>
  <c r="J90" i="3"/>
  <c r="C174" i="4"/>
</calcChain>
</file>

<file path=xl/comments1.xml><?xml version="1.0" encoding="utf-8"?>
<comments xmlns="http://schemas.openxmlformats.org/spreadsheetml/2006/main">
  <authors>
    <author>Jaime Camilo Forero Martínez</author>
  </authors>
  <commentList>
    <comment ref="B23" authorId="0">
      <text>
        <r>
          <rPr>
            <b/>
            <sz val="9"/>
            <color indexed="81"/>
            <rFont val="Tahoma"/>
            <charset val="1"/>
          </rPr>
          <t>CINTEL:</t>
        </r>
        <r>
          <rPr>
            <sz val="9"/>
            <color indexed="81"/>
            <rFont val="Tahoma"/>
            <charset val="1"/>
          </rPr>
          <t xml:space="preserve">
Nombre que agrupa las cualidades y funciones de la información</t>
        </r>
      </text>
    </comment>
    <comment ref="C23" authorId="0">
      <text>
        <r>
          <rPr>
            <b/>
            <sz val="9"/>
            <color indexed="81"/>
            <rFont val="Tahoma"/>
            <charset val="1"/>
          </rPr>
          <t>CINTEL:</t>
        </r>
        <r>
          <rPr>
            <sz val="9"/>
            <color indexed="81"/>
            <rFont val="Tahoma"/>
            <charset val="1"/>
          </rPr>
          <t xml:space="preserve">Define de qué se trata la información y brinda una descripción a alto nivel de su contenido.
</t>
        </r>
      </text>
    </comment>
    <comment ref="D23" authorId="0">
      <text>
        <r>
          <rPr>
            <b/>
            <sz val="9"/>
            <color indexed="81"/>
            <rFont val="Tahoma"/>
            <charset val="1"/>
          </rPr>
          <t>CINTEL:</t>
        </r>
        <r>
          <rPr>
            <sz val="9"/>
            <color indexed="81"/>
            <rFont val="Tahoma"/>
            <charset val="1"/>
          </rPr>
          <t xml:space="preserve">
Nombre el área responsable dentro de la entidad de la administración de la información</t>
        </r>
      </text>
    </comment>
    <comment ref="E23" authorId="0">
      <text>
        <r>
          <rPr>
            <b/>
            <sz val="9"/>
            <color indexed="81"/>
            <rFont val="Tahoma"/>
            <charset val="1"/>
          </rPr>
          <t>CINTEL:</t>
        </r>
        <r>
          <rPr>
            <sz val="9"/>
            <color indexed="81"/>
            <rFont val="Tahoma"/>
            <charset val="1"/>
          </rPr>
          <t xml:space="preserve">
Identifica la Tipología de Información establecida como: Agrícola y pesquera, Ambiental, Científica, Cultural, Económica y Comercial, Geográfica, Política, Sistema Legal, Social, Transporte y Tráfico, entre otros</t>
        </r>
      </text>
    </comment>
    <comment ref="F23" authorId="0">
      <text>
        <r>
          <rPr>
            <b/>
            <sz val="9"/>
            <color indexed="81"/>
            <rFont val="Tahoma"/>
            <charset val="1"/>
          </rPr>
          <t>CINTEL:</t>
        </r>
        <r>
          <rPr>
            <sz val="9"/>
            <color indexed="81"/>
            <rFont val="Tahoma"/>
            <charset val="1"/>
          </rPr>
          <t xml:space="preserve">
Identifica la catalogación de la información a nivel: Nacional, Departamental, Municipal, Distrital, Local o Internacional.</t>
        </r>
      </text>
    </comment>
    <comment ref="G23" authorId="0">
      <text>
        <r>
          <rPr>
            <b/>
            <sz val="9"/>
            <color indexed="81"/>
            <rFont val="Tahoma"/>
            <charset val="1"/>
          </rPr>
          <t>CINTEL:</t>
        </r>
        <r>
          <rPr>
            <sz val="9"/>
            <color indexed="81"/>
            <rFont val="Tahoma"/>
            <charset val="1"/>
          </rPr>
          <t xml:space="preserve">
Establece el Idioma en que se encuentra la información.</t>
        </r>
      </text>
    </comment>
    <comment ref="H23" authorId="0">
      <text>
        <r>
          <rPr>
            <b/>
            <sz val="9"/>
            <color indexed="81"/>
            <rFont val="Tahoma"/>
            <charset val="1"/>
          </rPr>
          <t>CINTEL:</t>
        </r>
        <r>
          <rPr>
            <sz val="9"/>
            <color indexed="81"/>
            <rFont val="Tahoma"/>
            <charset val="1"/>
          </rPr>
          <t xml:space="preserve">
Identifica si la información es resultado de procesos de consolidación, análisis, re-producciones o por lo contrario no ha sido procesable y se considera información de fuente primaria</t>
        </r>
      </text>
    </comment>
    <comment ref="I23" authorId="0">
      <text>
        <r>
          <rPr>
            <b/>
            <sz val="9"/>
            <color indexed="81"/>
            <rFont val="Tahoma"/>
            <charset val="1"/>
          </rPr>
          <t>CINTEL:</t>
        </r>
        <r>
          <rPr>
            <sz val="9"/>
            <color indexed="81"/>
            <rFont val="Tahoma"/>
            <charset val="1"/>
          </rPr>
          <t xml:space="preserve">
Identifica el demandate de solicitud de información (Evidencia de solicitud), dentro de los cuales pueden ser: los ciudadanos, las entidades privadas, PQR (Peticiones, Quejas y Reclamos), algún servicio,  una entidad Pública, un derecho de petición o uso interno de la entidad</t>
        </r>
      </text>
    </comment>
    <comment ref="J23" authorId="0">
      <text>
        <r>
          <rPr>
            <b/>
            <sz val="9"/>
            <color indexed="81"/>
            <rFont val="Tahoma"/>
            <charset val="1"/>
          </rPr>
          <t xml:space="preserve">CINTEL:
</t>
        </r>
        <r>
          <rPr>
            <sz val="9"/>
            <color indexed="81"/>
            <rFont val="Tahoma"/>
            <charset val="1"/>
          </rPr>
          <t>Establece la cualidad en cuanto a su Tipo de Información/Origen, es decir si es un  Documento físico (Manual), o es originado como medio digital (Sistema), u otro tipo de formato como audio Visual.</t>
        </r>
      </text>
    </comment>
    <comment ref="K23" authorId="0">
      <text>
        <r>
          <rPr>
            <b/>
            <sz val="9"/>
            <color indexed="81"/>
            <rFont val="Tahoma"/>
            <charset val="1"/>
          </rPr>
          <t>CINTEL:</t>
        </r>
        <r>
          <rPr>
            <sz val="9"/>
            <color indexed="81"/>
            <rFont val="Tahoma"/>
            <charset val="1"/>
          </rPr>
          <t xml:space="preserve">
Identifica la Frecuencia de generación de información, es decir el segmento de tiempo que se debe esperar para su generación inicial. </t>
        </r>
      </text>
    </comment>
    <comment ref="L23" authorId="0">
      <text>
        <r>
          <rPr>
            <b/>
            <sz val="9"/>
            <color indexed="81"/>
            <rFont val="Tahoma"/>
            <charset val="1"/>
          </rPr>
          <t>CINTEL:</t>
        </r>
        <r>
          <rPr>
            <sz val="9"/>
            <color indexed="81"/>
            <rFont val="Tahoma"/>
            <charset val="1"/>
          </rPr>
          <t xml:space="preserve">
Identifica la extensión del archivo, es decir el Formato en el cual están comprendidos los datos identificados</t>
        </r>
      </text>
    </comment>
    <comment ref="M23" authorId="0">
      <text>
        <r>
          <rPr>
            <b/>
            <sz val="9"/>
            <color indexed="81"/>
            <rFont val="Tahoma"/>
            <charset val="1"/>
          </rPr>
          <t>CINTEL:</t>
        </r>
        <r>
          <rPr>
            <sz val="9"/>
            <color indexed="81"/>
            <rFont val="Tahoma"/>
            <charset val="1"/>
          </rPr>
          <t xml:space="preserve">
Identifica la Frecuencia de actualización, es decir el segmento de tiempo que se debe esperar para la actualización desde su generación inicial y siguiente.</t>
        </r>
      </text>
    </comment>
  </commentList>
</comments>
</file>

<file path=xl/comments2.xml><?xml version="1.0" encoding="utf-8"?>
<comments xmlns="http://schemas.openxmlformats.org/spreadsheetml/2006/main">
  <authors>
    <author>Jaime Camilo Forero Martínez</author>
  </authors>
  <commentList>
    <comment ref="N17" authorId="0">
      <text>
        <r>
          <rPr>
            <b/>
            <sz val="9"/>
            <color indexed="81"/>
            <rFont val="Tahoma"/>
            <charset val="1"/>
          </rPr>
          <t>CINTEL:</t>
        </r>
        <r>
          <rPr>
            <sz val="9"/>
            <color indexed="81"/>
            <rFont val="Tahoma"/>
            <charset val="1"/>
          </rPr>
          <t xml:space="preserve">
Método de separción de la información a través de criterios normativos</t>
        </r>
      </text>
    </comment>
    <comment ref="B19" authorId="0">
      <text>
        <r>
          <rPr>
            <b/>
            <sz val="9"/>
            <color indexed="81"/>
            <rFont val="Tahoma"/>
            <charset val="1"/>
          </rPr>
          <t>CINTEL:</t>
        </r>
        <r>
          <rPr>
            <sz val="9"/>
            <color indexed="81"/>
            <rFont val="Tahoma"/>
            <charset val="1"/>
          </rPr>
          <t xml:space="preserve">
Nombre que agrupa las cualidades y funciones de la información</t>
        </r>
      </text>
    </comment>
    <comment ref="C19" authorId="0">
      <text>
        <r>
          <rPr>
            <b/>
            <sz val="9"/>
            <color indexed="81"/>
            <rFont val="Tahoma"/>
            <charset val="1"/>
          </rPr>
          <t>CINTEL:</t>
        </r>
        <r>
          <rPr>
            <sz val="9"/>
            <color indexed="81"/>
            <rFont val="Tahoma"/>
            <charset val="1"/>
          </rPr>
          <t xml:space="preserve">Define de qué se trata la información y brinda una descripción a alto nivel de su contenido.
</t>
        </r>
      </text>
    </comment>
    <comment ref="D19" authorId="0">
      <text>
        <r>
          <rPr>
            <b/>
            <sz val="9"/>
            <color indexed="81"/>
            <rFont val="Tahoma"/>
            <charset val="1"/>
          </rPr>
          <t>CINTEL:</t>
        </r>
        <r>
          <rPr>
            <sz val="9"/>
            <color indexed="81"/>
            <rFont val="Tahoma"/>
            <charset val="1"/>
          </rPr>
          <t xml:space="preserve">
Nombre el área responsable dentro de la entidad de la administración de la información</t>
        </r>
      </text>
    </comment>
    <comment ref="E19" authorId="0">
      <text>
        <r>
          <rPr>
            <b/>
            <sz val="9"/>
            <color indexed="81"/>
            <rFont val="Tahoma"/>
            <charset val="1"/>
          </rPr>
          <t>CINTEL:</t>
        </r>
        <r>
          <rPr>
            <sz val="9"/>
            <color indexed="81"/>
            <rFont val="Tahoma"/>
            <charset val="1"/>
          </rPr>
          <t xml:space="preserve">
Identifica la Tipología de Información establecida como: Agrícola y pesquera, Ambiental, Científica, Cultural, Económica y Comercial, Geográfica, Política, Sistema Legal, Social, Transporte y Tráfico, entre otros</t>
        </r>
      </text>
    </comment>
    <comment ref="F19" authorId="0">
      <text>
        <r>
          <rPr>
            <b/>
            <sz val="9"/>
            <color indexed="81"/>
            <rFont val="Tahoma"/>
            <charset val="1"/>
          </rPr>
          <t>CINTEL:</t>
        </r>
        <r>
          <rPr>
            <sz val="9"/>
            <color indexed="81"/>
            <rFont val="Tahoma"/>
            <charset val="1"/>
          </rPr>
          <t xml:space="preserve">
Identifica la catalogación de la información a nivel: Nacional, Departamental, Municipal, Distrital, Local o Internacional.</t>
        </r>
      </text>
    </comment>
    <comment ref="G19" authorId="0">
      <text>
        <r>
          <rPr>
            <b/>
            <sz val="9"/>
            <color indexed="81"/>
            <rFont val="Tahoma"/>
            <charset val="1"/>
          </rPr>
          <t>CINTEL:</t>
        </r>
        <r>
          <rPr>
            <sz val="9"/>
            <color indexed="81"/>
            <rFont val="Tahoma"/>
            <charset val="1"/>
          </rPr>
          <t xml:space="preserve">
Establece el Idioma en que se encuentra la información.</t>
        </r>
      </text>
    </comment>
    <comment ref="H19" authorId="0">
      <text>
        <r>
          <rPr>
            <b/>
            <sz val="9"/>
            <color indexed="81"/>
            <rFont val="Tahoma"/>
            <charset val="1"/>
          </rPr>
          <t>CINTEL:</t>
        </r>
        <r>
          <rPr>
            <sz val="9"/>
            <color indexed="81"/>
            <rFont val="Tahoma"/>
            <charset val="1"/>
          </rPr>
          <t xml:space="preserve">
Identifica si la información es resultado de procesos de consolidación, análisis, re-producciones o por lo contrario no ha sido procesable y se considera información de fuente primaria</t>
        </r>
      </text>
    </comment>
    <comment ref="I19" authorId="0">
      <text>
        <r>
          <rPr>
            <b/>
            <sz val="9"/>
            <color indexed="81"/>
            <rFont val="Tahoma"/>
            <charset val="1"/>
          </rPr>
          <t>CINTEL:</t>
        </r>
        <r>
          <rPr>
            <sz val="9"/>
            <color indexed="81"/>
            <rFont val="Tahoma"/>
            <charset val="1"/>
          </rPr>
          <t xml:space="preserve">
Identifica el demandate de solicitud de información (Evidencia de solicitud), dentro de los cuales pueden ser: los ciudadanos, las entidades privadas, PQR (Peticiones, Quejas y Reclamos), algún servicio,  una entidad Pública, un derecho de petición o uso interno de la entidad</t>
        </r>
      </text>
    </comment>
    <comment ref="J19" authorId="0">
      <text>
        <r>
          <rPr>
            <b/>
            <sz val="9"/>
            <color indexed="81"/>
            <rFont val="Tahoma"/>
            <charset val="1"/>
          </rPr>
          <t xml:space="preserve">CINTEL:
</t>
        </r>
        <r>
          <rPr>
            <sz val="9"/>
            <color indexed="81"/>
            <rFont val="Tahoma"/>
            <charset val="1"/>
          </rPr>
          <t>Establece la cualidad en cuanto a su Tipo de Información/Origen, es decir si es un  Documento físico (Manual), o es originado como medio digital (Sistema), u otro tipo de formato como audio Visual.</t>
        </r>
      </text>
    </comment>
    <comment ref="K19" authorId="0">
      <text>
        <r>
          <rPr>
            <b/>
            <sz val="9"/>
            <color indexed="81"/>
            <rFont val="Tahoma"/>
            <charset val="1"/>
          </rPr>
          <t>CINTEL:</t>
        </r>
        <r>
          <rPr>
            <sz val="9"/>
            <color indexed="81"/>
            <rFont val="Tahoma"/>
            <charset val="1"/>
          </rPr>
          <t xml:space="preserve">
Identifica la Frecuencia de generación de información, es decir el segmento de tiempo que se debe esperar para su generación inicial. </t>
        </r>
      </text>
    </comment>
    <comment ref="L19" authorId="0">
      <text>
        <r>
          <rPr>
            <b/>
            <sz val="9"/>
            <color indexed="81"/>
            <rFont val="Tahoma"/>
            <charset val="1"/>
          </rPr>
          <t>CINTEL:</t>
        </r>
        <r>
          <rPr>
            <sz val="9"/>
            <color indexed="81"/>
            <rFont val="Tahoma"/>
            <charset val="1"/>
          </rPr>
          <t xml:space="preserve">
Identifica la extensión del archivo, es decir el Formato en el cual están comprendidos los datos identificados</t>
        </r>
      </text>
    </comment>
    <comment ref="M19" authorId="0">
      <text>
        <r>
          <rPr>
            <b/>
            <sz val="9"/>
            <color indexed="81"/>
            <rFont val="Tahoma"/>
            <charset val="1"/>
          </rPr>
          <t>CINTEL:</t>
        </r>
        <r>
          <rPr>
            <sz val="9"/>
            <color indexed="81"/>
            <rFont val="Tahoma"/>
            <charset val="1"/>
          </rPr>
          <t xml:space="preserve">
Identifica la Frecuencia de actualización, es decir el segmento de tiempo que se debe esperar para la actualización desde su generación inicial y siguiente.</t>
        </r>
      </text>
    </comment>
    <comment ref="N19" authorId="0">
      <text>
        <r>
          <rPr>
            <b/>
            <sz val="9"/>
            <color indexed="81"/>
            <rFont val="Tahoma"/>
            <charset val="1"/>
          </rPr>
          <t xml:space="preserve">CINTEL: 
</t>
        </r>
        <r>
          <rPr>
            <sz val="9"/>
            <color indexed="81"/>
            <rFont val="Tahoma"/>
            <charset val="1"/>
          </rPr>
          <t xml:space="preserve">¿La información identificada vulnera, afecta o atente contra las actuaciones políticas?
</t>
        </r>
      </text>
    </comment>
    <comment ref="O19" authorId="0">
      <text>
        <r>
          <rPr>
            <b/>
            <sz val="9"/>
            <color indexed="81"/>
            <rFont val="Tahoma"/>
            <charset val="1"/>
          </rPr>
          <t xml:space="preserve">CINTEL: 
</t>
        </r>
        <r>
          <rPr>
            <sz val="9"/>
            <color indexed="81"/>
            <rFont val="Tahoma"/>
            <charset val="1"/>
          </rPr>
          <t>¿La información identificada vulnera, afecta o atente contra 
la Defensa nacional y seguridad del Estado colombiano?</t>
        </r>
      </text>
    </comment>
    <comment ref="P19" authorId="0">
      <text>
        <r>
          <rPr>
            <b/>
            <sz val="9"/>
            <color indexed="81"/>
            <rFont val="Tahoma"/>
            <charset val="1"/>
          </rPr>
          <t xml:space="preserve">CINTEL: 
</t>
        </r>
        <r>
          <rPr>
            <sz val="9"/>
            <color indexed="81"/>
            <rFont val="Tahoma"/>
            <charset val="1"/>
          </rPr>
          <t>¿La información identificada vulnera, afecta o atente contra la Política monetaria del país?</t>
        </r>
      </text>
    </comment>
    <comment ref="Q19" authorId="0">
      <text>
        <r>
          <rPr>
            <b/>
            <sz val="9"/>
            <color indexed="81"/>
            <rFont val="Tahoma"/>
            <charset val="1"/>
          </rPr>
          <t xml:space="preserve">CINTEL: 
</t>
        </r>
        <r>
          <rPr>
            <sz val="9"/>
            <color indexed="81"/>
            <rFont val="Tahoma"/>
            <charset val="1"/>
          </rPr>
          <t>¿La información identificada vulnera, afecta o atente contra las investigaciones de delitos?</t>
        </r>
      </text>
    </comment>
    <comment ref="R19" authorId="0">
      <text>
        <r>
          <rPr>
            <b/>
            <sz val="9"/>
            <color indexed="81"/>
            <rFont val="Tahoma"/>
            <charset val="1"/>
          </rPr>
          <t xml:space="preserve">CINTEL: </t>
        </r>
        <r>
          <rPr>
            <sz val="9"/>
            <color indexed="81"/>
            <rFont val="Tahoma"/>
            <charset val="1"/>
          </rPr>
          <t xml:space="preserve">
¿La información identificada vulnera, afecta o atente contra algún material clasificado?</t>
        </r>
      </text>
    </comment>
    <comment ref="S19" authorId="0">
      <text>
        <r>
          <rPr>
            <b/>
            <sz val="9"/>
            <color indexed="81"/>
            <rFont val="Tahoma"/>
            <charset val="1"/>
          </rPr>
          <t xml:space="preserve">CINTEL: </t>
        </r>
        <r>
          <rPr>
            <sz val="9"/>
            <color indexed="81"/>
            <rFont val="Tahoma"/>
            <charset val="1"/>
          </rPr>
          <t xml:space="preserve">
¿La información identificada vulnera, afecta o atente contra la información registral?
</t>
        </r>
      </text>
    </comment>
    <comment ref="T19" authorId="0">
      <text>
        <r>
          <rPr>
            <b/>
            <sz val="9"/>
            <color indexed="81"/>
            <rFont val="Tahoma"/>
            <charset val="1"/>
          </rPr>
          <t xml:space="preserve">CINTEL: 
</t>
        </r>
        <r>
          <rPr>
            <sz val="9"/>
            <color indexed="81"/>
            <rFont val="Tahoma"/>
            <charset val="1"/>
          </rPr>
          <t>¿La información identificada vulnera, afecta o atente contra las relaciones internacionales?</t>
        </r>
      </text>
    </comment>
    <comment ref="U19" authorId="0">
      <text>
        <r>
          <rPr>
            <b/>
            <sz val="9"/>
            <color indexed="81"/>
            <rFont val="Tahoma"/>
            <charset val="1"/>
          </rPr>
          <t xml:space="preserve">CINTEL: 
</t>
        </r>
        <r>
          <rPr>
            <sz val="9"/>
            <color indexed="81"/>
            <rFont val="Tahoma"/>
            <charset val="1"/>
          </rPr>
          <t>¿La información identificada vulnera, afecta o atente o ponga en riesgo lavida, la dignidad, la seguridad o la salud de las personas?</t>
        </r>
      </text>
    </comment>
    <comment ref="V19" authorId="0">
      <text>
        <r>
          <rPr>
            <b/>
            <sz val="9"/>
            <color indexed="81"/>
            <rFont val="Tahoma"/>
            <charset val="1"/>
          </rPr>
          <t xml:space="preserve">CINTEL: 
</t>
        </r>
        <r>
          <rPr>
            <sz val="9"/>
            <color indexed="81"/>
            <rFont val="Tahoma"/>
            <charset val="1"/>
          </rPr>
          <t>¿La información identificada vulnera, afecta o atente contra la propiedad industrial y el derecho de la competencia?</t>
        </r>
      </text>
    </comment>
    <comment ref="W19" authorId="0">
      <text>
        <r>
          <rPr>
            <b/>
            <sz val="9"/>
            <color indexed="81"/>
            <rFont val="Tahoma"/>
            <charset val="1"/>
          </rPr>
          <t xml:space="preserve">CINTEL: 
</t>
        </r>
        <r>
          <rPr>
            <sz val="9"/>
            <color indexed="81"/>
            <rFont val="Tahoma"/>
            <charset val="1"/>
          </rPr>
          <t>¿La información identificada vulnera, afecta o atente contra desproteger descubrimientos científicos, tecnológicos o culturales desarrollados</t>
        </r>
      </text>
    </comment>
    <comment ref="X19" authorId="0">
      <text>
        <r>
          <rPr>
            <b/>
            <sz val="9"/>
            <color indexed="81"/>
            <rFont val="Tahoma"/>
            <charset val="1"/>
          </rPr>
          <t xml:space="preserve">CINTEL: 
</t>
        </r>
        <r>
          <rPr>
            <sz val="9"/>
            <color indexed="81"/>
            <rFont val="Tahoma"/>
            <charset val="1"/>
          </rPr>
          <t>¿La información identificada vulnera, afecta o atente contra las leyes especiales?</t>
        </r>
      </text>
    </comment>
    <comment ref="Y19" authorId="0">
      <text>
        <r>
          <rPr>
            <b/>
            <sz val="9"/>
            <color indexed="81"/>
            <rFont val="Tahoma"/>
            <charset val="1"/>
          </rPr>
          <t xml:space="preserve">CINTEL: </t>
        </r>
        <r>
          <rPr>
            <sz val="9"/>
            <color indexed="81"/>
            <rFont val="Tahoma"/>
            <charset val="1"/>
          </rPr>
          <t xml:space="preserve">
¿La información identificada vulnera, afecta o atente contra la estrategías de negocio, competitividad, expansión?</t>
        </r>
      </text>
    </comment>
    <comment ref="Z19" authorId="0">
      <text>
        <r>
          <rPr>
            <b/>
            <sz val="9"/>
            <color indexed="81"/>
            <rFont val="Tahoma"/>
            <charset val="1"/>
          </rPr>
          <t xml:space="preserve">CINTEL: 
</t>
        </r>
        <r>
          <rPr>
            <sz val="9"/>
            <color indexed="81"/>
            <rFont val="Tahoma"/>
            <charset val="1"/>
          </rPr>
          <t xml:space="preserve">¿La información identificada vulnera, afecta o atente contra las historias clinicas?
</t>
        </r>
      </text>
    </comment>
    <comment ref="AA19" authorId="0">
      <text>
        <r>
          <rPr>
            <b/>
            <sz val="9"/>
            <color indexed="81"/>
            <rFont val="Tahoma"/>
            <charset val="1"/>
          </rPr>
          <t xml:space="preserve">CINTEL: 
</t>
        </r>
        <r>
          <rPr>
            <sz val="9"/>
            <color indexed="81"/>
            <rFont val="Tahoma"/>
            <charset val="1"/>
          </rPr>
          <t xml:space="preserve">¿La información identificada vulnera, afecta o atente contra la ubicación geográfica específica?
</t>
        </r>
      </text>
    </comment>
    <comment ref="AB19" authorId="0">
      <text>
        <r>
          <rPr>
            <b/>
            <sz val="9"/>
            <color indexed="81"/>
            <rFont val="Tahoma"/>
            <charset val="1"/>
          </rPr>
          <t xml:space="preserve">CINTEL: 
</t>
        </r>
        <r>
          <rPr>
            <sz val="9"/>
            <color indexed="81"/>
            <rFont val="Tahoma"/>
            <charset val="1"/>
          </rPr>
          <t>¿La información identificada vulnera, afecta o atente contra el secreto profesional?</t>
        </r>
      </text>
    </comment>
  </commentList>
</comments>
</file>

<file path=xl/comments3.xml><?xml version="1.0" encoding="utf-8"?>
<comments xmlns="http://schemas.openxmlformats.org/spreadsheetml/2006/main">
  <authors>
    <author>Jaime Camilo Forero Martínez</author>
  </authors>
  <commentList>
    <comment ref="B10" authorId="0">
      <text>
        <r>
          <rPr>
            <b/>
            <sz val="9"/>
            <color indexed="81"/>
            <rFont val="Tahoma"/>
            <charset val="1"/>
          </rPr>
          <t>CINTEL:</t>
        </r>
        <r>
          <rPr>
            <sz val="9"/>
            <color indexed="81"/>
            <rFont val="Tahoma"/>
            <charset val="1"/>
          </rPr>
          <t xml:space="preserve">
Nombre concreto del dataset</t>
        </r>
      </text>
    </comment>
    <comment ref="B11" authorId="0">
      <text>
        <r>
          <rPr>
            <b/>
            <sz val="9"/>
            <color indexed="81"/>
            <rFont val="Tahoma"/>
            <charset val="1"/>
          </rPr>
          <t>CINTEL:</t>
        </r>
        <r>
          <rPr>
            <sz val="9"/>
            <color indexed="81"/>
            <rFont val="Tahoma"/>
            <charset val="1"/>
          </rPr>
          <t xml:space="preserve">
Identificador único del dataset en la base de datos</t>
        </r>
      </text>
    </comment>
    <comment ref="B12" authorId="0">
      <text>
        <r>
          <rPr>
            <b/>
            <sz val="9"/>
            <color indexed="81"/>
            <rFont val="Tahoma"/>
            <charset val="1"/>
          </rPr>
          <t>CINTEL:</t>
        </r>
        <r>
          <rPr>
            <sz val="9"/>
            <color indexed="81"/>
            <rFont val="Tahoma"/>
            <charset val="1"/>
          </rPr>
          <t xml:space="preserve">
Descripción/resumen del dataset</t>
        </r>
      </text>
    </comment>
    <comment ref="B13" authorId="0">
      <text>
        <r>
          <rPr>
            <b/>
            <sz val="9"/>
            <color indexed="81"/>
            <rFont val="Tahoma"/>
            <charset val="1"/>
          </rPr>
          <t>CINTEL:</t>
        </r>
        <r>
          <rPr>
            <sz val="9"/>
            <color indexed="81"/>
            <rFont val="Tahoma"/>
            <charset val="1"/>
          </rPr>
          <t xml:space="preserve">
Nombre(s) de categoría(s) o grupo(s) al cual pertenece el dataset</t>
        </r>
      </text>
    </comment>
    <comment ref="B14" authorId="0">
      <text>
        <r>
          <rPr>
            <b/>
            <sz val="9"/>
            <color indexed="81"/>
            <rFont val="Tahoma"/>
            <charset val="1"/>
          </rPr>
          <t>CINTEL:</t>
        </r>
        <r>
          <rPr>
            <sz val="9"/>
            <color indexed="81"/>
            <rFont val="Tahoma"/>
            <charset val="1"/>
          </rPr>
          <t xml:space="preserve">
Entidad y dependencia que origina el dataset</t>
        </r>
      </text>
    </comment>
    <comment ref="B15" authorId="0">
      <text>
        <r>
          <rPr>
            <b/>
            <sz val="9"/>
            <color indexed="81"/>
            <rFont val="Tahoma"/>
            <charset val="1"/>
          </rPr>
          <t>CINTEL:</t>
        </r>
        <r>
          <rPr>
            <sz val="9"/>
            <color indexed="81"/>
            <rFont val="Tahoma"/>
            <charset val="1"/>
          </rPr>
          <t xml:space="preserve">
Idioma de los datos del dataset</t>
        </r>
      </text>
    </comment>
    <comment ref="B16" authorId="0">
      <text>
        <r>
          <rPr>
            <b/>
            <sz val="9"/>
            <color indexed="81"/>
            <rFont val="Tahoma"/>
            <charset val="1"/>
          </rPr>
          <t>CINTEL:</t>
        </r>
        <r>
          <rPr>
            <sz val="9"/>
            <color indexed="81"/>
            <rFont val="Tahoma"/>
            <charset val="1"/>
          </rPr>
          <t xml:space="preserve">
Audiencia objetivo del dataset</t>
        </r>
      </text>
    </comment>
    <comment ref="B17" authorId="0">
      <text>
        <r>
          <rPr>
            <b/>
            <sz val="9"/>
            <color indexed="81"/>
            <rFont val="Tahoma"/>
            <charset val="1"/>
          </rPr>
          <t>CINTEL:</t>
        </r>
        <r>
          <rPr>
            <sz val="9"/>
            <color indexed="81"/>
            <rFont val="Tahoma"/>
            <charset val="1"/>
          </rPr>
          <t xml:space="preserve">
Palabras clave de busqueda</t>
        </r>
      </text>
    </comment>
    <comment ref="B18" authorId="0">
      <text>
        <r>
          <rPr>
            <b/>
            <sz val="9"/>
            <color indexed="81"/>
            <rFont val="Tahoma"/>
            <charset val="1"/>
          </rPr>
          <t>CINTEL:</t>
        </r>
        <r>
          <rPr>
            <sz val="9"/>
            <color indexed="81"/>
            <rFont val="Tahoma"/>
            <charset val="1"/>
          </rPr>
          <t xml:space="preserve">
Identifica la catalogación de la información a nivel: Nacional, Departamental, Municipal, Distrital, Local o Internacional.</t>
        </r>
      </text>
    </comment>
    <comment ref="B24" authorId="0">
      <text>
        <r>
          <rPr>
            <b/>
            <sz val="9"/>
            <color indexed="81"/>
            <rFont val="Tahoma"/>
            <charset val="1"/>
          </rPr>
          <t>CINTEL:</t>
        </r>
        <r>
          <rPr>
            <sz val="9"/>
            <color indexed="81"/>
            <rFont val="Tahoma"/>
            <charset val="1"/>
          </rPr>
          <t xml:space="preserve">
Fecha de liberación del dataset</t>
        </r>
      </text>
    </comment>
    <comment ref="B25" authorId="0">
      <text>
        <r>
          <rPr>
            <b/>
            <sz val="9"/>
            <color indexed="81"/>
            <rFont val="Tahoma"/>
            <charset val="1"/>
          </rPr>
          <t>CINTEL:</t>
        </r>
        <r>
          <rPr>
            <sz val="9"/>
            <color indexed="81"/>
            <rFont val="Tahoma"/>
            <charset val="1"/>
          </rPr>
          <t xml:space="preserve">
Fecha de última actualización del dataset</t>
        </r>
      </text>
    </comment>
    <comment ref="B26" authorId="0">
      <text>
        <r>
          <rPr>
            <b/>
            <sz val="9"/>
            <color indexed="81"/>
            <rFont val="Tahoma"/>
            <charset val="1"/>
          </rPr>
          <t>CINTEL:</t>
        </r>
        <r>
          <rPr>
            <sz val="9"/>
            <color indexed="81"/>
            <rFont val="Tahoma"/>
            <charset val="1"/>
          </rPr>
          <t xml:space="preserve">
Frecuencia con la que se acutalizan los datos del dataset</t>
        </r>
      </text>
    </comment>
    <comment ref="B27" authorId="0">
      <text>
        <r>
          <rPr>
            <b/>
            <sz val="9"/>
            <color indexed="81"/>
            <rFont val="Tahoma"/>
            <charset val="1"/>
          </rPr>
          <t>CINTEL:</t>
        </r>
        <r>
          <rPr>
            <sz val="9"/>
            <color indexed="81"/>
            <rFont val="Tahoma"/>
            <charset val="1"/>
          </rPr>
          <t xml:space="preserve">
Fecha desde la cual se tienen en cuenta datos para el dataset</t>
        </r>
      </text>
    </comment>
    <comment ref="B28" authorId="0">
      <text>
        <r>
          <rPr>
            <b/>
            <sz val="9"/>
            <color indexed="81"/>
            <rFont val="Tahoma"/>
            <charset val="1"/>
          </rPr>
          <t xml:space="preserve">CINTEL:
</t>
        </r>
        <r>
          <rPr>
            <sz val="9"/>
            <color indexed="81"/>
            <rFont val="Tahoma"/>
            <charset val="1"/>
          </rPr>
          <t>Fecha hasta la cual se tienen en cuenta datos para el dataset</t>
        </r>
      </text>
    </comment>
    <comment ref="B29" authorId="0">
      <text>
        <r>
          <rPr>
            <b/>
            <sz val="9"/>
            <color indexed="81"/>
            <rFont val="Tahoma"/>
            <charset val="1"/>
          </rPr>
          <t>CINTEL:</t>
        </r>
        <r>
          <rPr>
            <sz val="9"/>
            <color indexed="81"/>
            <rFont val="Tahoma"/>
            <charset val="1"/>
          </rPr>
          <t xml:space="preserve">
Número de la última versión del dataset</t>
        </r>
      </text>
    </comment>
    <comment ref="B30" authorId="0">
      <text>
        <r>
          <rPr>
            <b/>
            <sz val="9"/>
            <color indexed="81"/>
            <rFont val="Tahoma"/>
            <charset val="1"/>
          </rPr>
          <t>CINTEL:</t>
        </r>
        <r>
          <rPr>
            <sz val="9"/>
            <color indexed="81"/>
            <rFont val="Tahoma"/>
            <charset val="1"/>
          </rPr>
          <t xml:space="preserve">
URL en el que el dataset puede ser descargado</t>
        </r>
      </text>
    </comment>
    <comment ref="B31" authorId="0">
      <text>
        <r>
          <rPr>
            <b/>
            <sz val="9"/>
            <color indexed="81"/>
            <rFont val="Tahoma"/>
            <charset val="1"/>
          </rPr>
          <t>CINTEL:</t>
        </r>
        <r>
          <rPr>
            <sz val="9"/>
            <color indexed="81"/>
            <rFont val="Tahoma"/>
            <charset val="1"/>
          </rPr>
          <t xml:space="preserve">
Formatos en los que se encuentra disponible el dataset</t>
        </r>
      </text>
    </comment>
    <comment ref="B32" authorId="0">
      <text>
        <r>
          <rPr>
            <b/>
            <sz val="9"/>
            <color indexed="81"/>
            <rFont val="Tahoma"/>
            <charset val="1"/>
          </rPr>
          <t>CINTEL:</t>
        </r>
        <r>
          <rPr>
            <sz val="9"/>
            <color indexed="81"/>
            <rFont val="Tahoma"/>
            <charset val="1"/>
          </rPr>
          <t xml:space="preserve">
Tamaño del dataset en kB</t>
        </r>
      </text>
    </comment>
    <comment ref="B33" authorId="0">
      <text>
        <r>
          <rPr>
            <b/>
            <sz val="9"/>
            <color indexed="81"/>
            <rFont val="Tahoma"/>
            <charset val="1"/>
          </rPr>
          <t>CINTEL:</t>
        </r>
        <r>
          <rPr>
            <sz val="9"/>
            <color indexed="81"/>
            <rFont val="Tahoma"/>
            <charset val="1"/>
          </rPr>
          <t xml:space="preserve">
URL de acceso al esquema o diccionario de datos del dataset</t>
        </r>
      </text>
    </comment>
    <comment ref="B34" authorId="0">
      <text>
        <r>
          <rPr>
            <b/>
            <sz val="9"/>
            <color indexed="81"/>
            <rFont val="Tahoma"/>
            <charset val="1"/>
          </rPr>
          <t>CINTEL:</t>
        </r>
        <r>
          <rPr>
            <sz val="9"/>
            <color indexed="81"/>
            <rFont val="Tahoma"/>
            <charset val="1"/>
          </rPr>
          <t xml:space="preserve">
URL a documentación adicional sobre el dataset</t>
        </r>
      </text>
    </comment>
    <comment ref="B35" authorId="0">
      <text>
        <r>
          <rPr>
            <b/>
            <sz val="9"/>
            <color indexed="81"/>
            <rFont val="Tahoma"/>
            <charset val="1"/>
          </rPr>
          <t>CINTEL:</t>
        </r>
        <r>
          <rPr>
            <sz val="9"/>
            <color indexed="81"/>
            <rFont val="Tahoma"/>
            <charset val="1"/>
          </rPr>
          <t xml:space="preserve">
URL a sitio web de la entidad que describe el programa relacionado con el dataset</t>
        </r>
      </text>
    </comment>
    <comment ref="B36" authorId="0">
      <text>
        <r>
          <rPr>
            <b/>
            <sz val="9"/>
            <color indexed="81"/>
            <rFont val="Tahoma"/>
            <charset val="1"/>
          </rPr>
          <t>CINTEL:</t>
        </r>
        <r>
          <rPr>
            <sz val="9"/>
            <color indexed="81"/>
            <rFont val="Tahoma"/>
            <charset val="1"/>
          </rPr>
          <t xml:space="preserve">
Palabras clave del contenido del dataset</t>
        </r>
      </text>
    </comment>
    <comment ref="B37" authorId="0">
      <text>
        <r>
          <rPr>
            <b/>
            <sz val="9"/>
            <color indexed="81"/>
            <rFont val="Tahoma"/>
            <charset val="1"/>
          </rPr>
          <t>CINTEL:</t>
        </r>
        <r>
          <rPr>
            <sz val="9"/>
            <color indexed="81"/>
            <rFont val="Tahoma"/>
            <charset val="1"/>
          </rPr>
          <t xml:space="preserve">
Tipo de licencia</t>
        </r>
      </text>
    </comment>
    <comment ref="B38" authorId="0">
      <text>
        <r>
          <rPr>
            <b/>
            <sz val="9"/>
            <color indexed="81"/>
            <rFont val="Tahoma"/>
            <charset val="1"/>
          </rPr>
          <t>CINTEL:</t>
        </r>
        <r>
          <rPr>
            <sz val="9"/>
            <color indexed="81"/>
            <rFont val="Tahoma"/>
            <charset val="1"/>
          </rPr>
          <t xml:space="preserve">
URL de enlace a la descripción y detalles de la licencia</t>
        </r>
      </text>
    </comment>
    <comment ref="B39" authorId="0">
      <text>
        <r>
          <rPr>
            <b/>
            <sz val="9"/>
            <color indexed="81"/>
            <rFont val="Tahoma"/>
            <charset val="1"/>
          </rPr>
          <t>CINTEL:</t>
        </r>
        <r>
          <rPr>
            <sz val="9"/>
            <color indexed="81"/>
            <rFont val="Tahoma"/>
            <charset val="1"/>
          </rPr>
          <t xml:space="preserve">
Nombre de la persona que administra el dataset</t>
        </r>
      </text>
    </comment>
    <comment ref="B40" authorId="0">
      <text>
        <r>
          <rPr>
            <b/>
            <sz val="9"/>
            <color indexed="81"/>
            <rFont val="Tahoma"/>
            <charset val="1"/>
          </rPr>
          <t>CINTEL:</t>
        </r>
        <r>
          <rPr>
            <sz val="9"/>
            <color indexed="81"/>
            <rFont val="Tahoma"/>
            <charset val="1"/>
          </rPr>
          <t xml:space="preserve">
Email de la persona que administra el dataset</t>
        </r>
      </text>
    </comment>
  </commentList>
</comments>
</file>

<file path=xl/comments4.xml><?xml version="1.0" encoding="utf-8"?>
<comments xmlns="http://schemas.openxmlformats.org/spreadsheetml/2006/main">
  <authors>
    <author>Mauricio Barbosa</author>
  </authors>
  <commentList>
    <comment ref="C16" authorId="0">
      <text>
        <r>
          <rPr>
            <sz val="9"/>
            <color indexed="81"/>
            <rFont val="Tahoma"/>
            <charset val="1"/>
          </rPr>
          <t>Diligenciar en mayúsculas. No utilizar caracteres especiales. En caso de ser requerido un cocatenador se debe utilizar el carácter línea baja (_).
Utilizar una  nomenclatura "natural" que describa el contenido del campo. No mayor a 20 caracteres.</t>
        </r>
      </text>
    </comment>
    <comment ref="E16" authorId="0">
      <text>
        <r>
          <rPr>
            <sz val="9"/>
            <color indexed="81"/>
            <rFont val="Tahoma"/>
            <charset val="1"/>
          </rPr>
          <t xml:space="preserve">Longitud máxima del campo (Ej. 99)
</t>
        </r>
      </text>
    </comment>
    <comment ref="F16" authorId="0">
      <text>
        <r>
          <rPr>
            <sz val="9"/>
            <color indexed="81"/>
            <rFont val="Tahoma"/>
            <charset val="1"/>
          </rPr>
          <t>El campo puede ir vacío?</t>
        </r>
      </text>
    </comment>
    <comment ref="G16" authorId="0">
      <text>
        <r>
          <rPr>
            <sz val="9"/>
            <color indexed="81"/>
            <rFont val="Tahoma"/>
            <charset val="1"/>
          </rPr>
          <t>Descripción breve del contenido del campo.</t>
        </r>
      </text>
    </comment>
  </commentList>
</comments>
</file>

<file path=xl/sharedStrings.xml><?xml version="1.0" encoding="utf-8"?>
<sst xmlns="http://schemas.openxmlformats.org/spreadsheetml/2006/main" count="7388" uniqueCount="2074">
  <si>
    <t>Plantilla para el Análisis de la Información Publicable</t>
  </si>
  <si>
    <t xml:space="preserve"> - - -</t>
  </si>
  <si>
    <t>SI</t>
  </si>
  <si>
    <t>NO</t>
  </si>
  <si>
    <t>PARCIALMENTE</t>
  </si>
  <si>
    <t>Información de la entidad</t>
  </si>
  <si>
    <t>Entidad:</t>
  </si>
  <si>
    <t>Sector:</t>
  </si>
  <si>
    <t>Nombre del funcionario(s):</t>
  </si>
  <si>
    <t>Área(s) responsable(s):</t>
  </si>
  <si>
    <t>Información de contacto del funcionario(s)</t>
  </si>
  <si>
    <t>Teléfono:</t>
  </si>
  <si>
    <t>E-mail:</t>
  </si>
  <si>
    <t>Método de Separación</t>
  </si>
  <si>
    <t>Información Secreta</t>
  </si>
  <si>
    <t>Información Reservada</t>
  </si>
  <si>
    <t>Información Confidencial</t>
  </si>
  <si>
    <t>Nombre de la información</t>
  </si>
  <si>
    <t>Descripción</t>
  </si>
  <si>
    <t>Área responsable de la información</t>
  </si>
  <si>
    <t>Tipología de Información</t>
  </si>
  <si>
    <t>Ámbito geográfico</t>
  </si>
  <si>
    <t>Idioma</t>
  </si>
  <si>
    <t>Fuente Primaria</t>
  </si>
  <si>
    <t>Evidencia de solicitud</t>
  </si>
  <si>
    <t>Tipo de Información/Origen</t>
  </si>
  <si>
    <t>Frecuencia de generación de información</t>
  </si>
  <si>
    <t>Formato</t>
  </si>
  <si>
    <t>Frecuencia de actualización</t>
  </si>
  <si>
    <t>Actuaciones políticas</t>
  </si>
  <si>
    <t>Defensa nacional y seguridad del Estado</t>
  </si>
  <si>
    <t>Política monetaria</t>
  </si>
  <si>
    <t>Investigación de delitos</t>
  </si>
  <si>
    <t>Material clasificado</t>
  </si>
  <si>
    <t>Información registral</t>
  </si>
  <si>
    <t>Atenta con relaciones internacionales</t>
  </si>
  <si>
    <t>Pone en riesgo la vida, la dignidad, la seguridad o la salud de las personas</t>
  </si>
  <si>
    <t>Propiedad industrial y derecho de la competencia</t>
  </si>
  <si>
    <t xml:space="preserve">Desproteger descubrimientos científicos, tecnológicos o culturales desarrollados </t>
  </si>
  <si>
    <t xml:space="preserve">Ley especial </t>
  </si>
  <si>
    <t>Estrategias de negocio, competitividad, expansión, entre otros</t>
  </si>
  <si>
    <t>Historias clínicas</t>
  </si>
  <si>
    <t>Ubicación geográfica específica</t>
  </si>
  <si>
    <t>Secreto profesional</t>
  </si>
  <si>
    <t>Entidad</t>
  </si>
  <si>
    <t>Sector</t>
  </si>
  <si>
    <t>Ambito geográfico</t>
  </si>
  <si>
    <t xml:space="preserve">                       Plantilla para la Identificación de la Información</t>
  </si>
  <si>
    <t>Academia Certificada de Tiro</t>
  </si>
  <si>
    <t>Entidad territorial o Privada, Sector no definido</t>
  </si>
  <si>
    <t>Text</t>
  </si>
  <si>
    <t>---</t>
  </si>
  <si>
    <t>Acueducto Metropolitano de Bucaramanga</t>
  </si>
  <si>
    <t>Minas y Energía</t>
  </si>
  <si>
    <t>Agricola y pesquera</t>
  </si>
  <si>
    <t>Nacional</t>
  </si>
  <si>
    <t>Español</t>
  </si>
  <si>
    <t>Dependiente</t>
  </si>
  <si>
    <t>Ciudadanos</t>
  </si>
  <si>
    <t>Documento físico/Manual</t>
  </si>
  <si>
    <t>Cada minuto</t>
  </si>
  <si>
    <t>Papel</t>
  </si>
  <si>
    <t>Acueducto y Alcantarillado de Popayán S.A - E.S.P</t>
  </si>
  <si>
    <t>Ambiental</t>
  </si>
  <si>
    <t>Departamental</t>
  </si>
  <si>
    <t>Ingles</t>
  </si>
  <si>
    <t>Fuente primaria</t>
  </si>
  <si>
    <t>Privados</t>
  </si>
  <si>
    <t>Sistema</t>
  </si>
  <si>
    <t>Cada hora</t>
  </si>
  <si>
    <t>Pdf</t>
  </si>
  <si>
    <t>Administración Postal Nacional En Liquidación</t>
  </si>
  <si>
    <t>Comunicaciones</t>
  </si>
  <si>
    <t>Científica</t>
  </si>
  <si>
    <t>Municipal</t>
  </si>
  <si>
    <t>Francés</t>
  </si>
  <si>
    <t>PQR</t>
  </si>
  <si>
    <t>Audio Visual</t>
  </si>
  <si>
    <t>Medio Día</t>
  </si>
  <si>
    <t>DOC</t>
  </si>
  <si>
    <t>Administradora de Fondo de Pensiones</t>
  </si>
  <si>
    <t xml:space="preserve"> Protección Social</t>
  </si>
  <si>
    <t>Cultural</t>
  </si>
  <si>
    <t>Distrital</t>
  </si>
  <si>
    <t>Servicio</t>
  </si>
  <si>
    <t>Digital</t>
  </si>
  <si>
    <t>Diaria</t>
  </si>
  <si>
    <t>XLS</t>
  </si>
  <si>
    <t>Administradora de Riesgos Profesionales (ARP)</t>
  </si>
  <si>
    <t>Económica y Comercial</t>
  </si>
  <si>
    <t>Local</t>
  </si>
  <si>
    <t>Entidad Pública</t>
  </si>
  <si>
    <t>Semanal</t>
  </si>
  <si>
    <t>XML</t>
  </si>
  <si>
    <t>Aeropuerto Internacional Matecaña - Pereira</t>
  </si>
  <si>
    <t>Transporte</t>
  </si>
  <si>
    <t>Geográfica</t>
  </si>
  <si>
    <t>Internacional</t>
  </si>
  <si>
    <t>Interna/Administración</t>
  </si>
  <si>
    <t>Mensual</t>
  </si>
  <si>
    <t>KML</t>
  </si>
  <si>
    <t>Aeropuerto Olaya Herrera</t>
  </si>
  <si>
    <t>Política</t>
  </si>
  <si>
    <t>Bimestral</t>
  </si>
  <si>
    <t>WMS</t>
  </si>
  <si>
    <t>Agencia Logística de las Fuerzas Militares</t>
  </si>
  <si>
    <t>Defensa Nacional</t>
  </si>
  <si>
    <t>Sistema Legal</t>
  </si>
  <si>
    <t>Trimestral</t>
  </si>
  <si>
    <t>SHP</t>
  </si>
  <si>
    <t>Agencia Nacional de Hidrocarburos</t>
  </si>
  <si>
    <t>Social</t>
  </si>
  <si>
    <t>Semestral</t>
  </si>
  <si>
    <t>ODF</t>
  </si>
  <si>
    <t>Agencia Presidencial para la Acción Social y la Cooperación Internacional</t>
  </si>
  <si>
    <t>Presidencia de la República</t>
  </si>
  <si>
    <t>Transporte y Tráfico</t>
  </si>
  <si>
    <t>Anual</t>
  </si>
  <si>
    <t>CSV</t>
  </si>
  <si>
    <t>Agenda de Conectividad</t>
  </si>
  <si>
    <t>Histórica</t>
  </si>
  <si>
    <t>TMX</t>
  </si>
  <si>
    <t>Por demanda</t>
  </si>
  <si>
    <t>Agremiación de Actuarios</t>
  </si>
  <si>
    <t>JSON</t>
  </si>
  <si>
    <t>Aguas de Aranzazu E.S.P.</t>
  </si>
  <si>
    <t>RDF-XML</t>
  </si>
  <si>
    <t>Aguas de San Jerónimo E.S.P</t>
  </si>
  <si>
    <t>KML-KMZ</t>
  </si>
  <si>
    <t>SPARQL</t>
  </si>
  <si>
    <t>API</t>
  </si>
  <si>
    <t>ZIP</t>
  </si>
  <si>
    <t>Aguas del Huila S.A. E.S.P.</t>
  </si>
  <si>
    <t>Se encuentra en BD</t>
  </si>
  <si>
    <t>Aguas y Aguas de Pereira</t>
  </si>
  <si>
    <t>Aguas y Aseo de El Peñol E.S.P.</t>
  </si>
  <si>
    <t>Alcaldía Cerro de San Antonio</t>
  </si>
  <si>
    <t>Rama Ejecutiva</t>
  </si>
  <si>
    <t>Alcaldía de Abejorral</t>
  </si>
  <si>
    <t>Alcaldía de Abrego</t>
  </si>
  <si>
    <t>Alcaldía de Acandi</t>
  </si>
  <si>
    <t>Alcaldía de Acevedo</t>
  </si>
  <si>
    <t>Alcaldía de Achi</t>
  </si>
  <si>
    <t>Alcaldía de Agua de Dios</t>
  </si>
  <si>
    <t>Alcaldía de Aguachica</t>
  </si>
  <si>
    <t>Alcaldía de Aguada</t>
  </si>
  <si>
    <t>Alcaldía de Aguadas</t>
  </si>
  <si>
    <t>Alcaldía de Aguazul</t>
  </si>
  <si>
    <t>Alcaldía de Agustín Codazzi</t>
  </si>
  <si>
    <t>Alcaldía de Aipe</t>
  </si>
  <si>
    <t>Alcaldía de Alban</t>
  </si>
  <si>
    <t>Alcaldía de Alban Nariño</t>
  </si>
  <si>
    <t>Alcaldía de Alban/san José</t>
  </si>
  <si>
    <t>Alcaldía de Albania</t>
  </si>
  <si>
    <t>Alcaldía de Alcala</t>
  </si>
  <si>
    <t>Alcaldía de Aldana</t>
  </si>
  <si>
    <t>Alcaldía de Alejandría</t>
  </si>
  <si>
    <t>Alcaldía de Algarrobo</t>
  </si>
  <si>
    <t>Alcaldía de Algeciras</t>
  </si>
  <si>
    <t>Alcaldía de Almaguer</t>
  </si>
  <si>
    <t>Alcaldía de Almeida</t>
  </si>
  <si>
    <t>Alcaldía de Alpujarra</t>
  </si>
  <si>
    <t>Alcaldía de Altamira</t>
  </si>
  <si>
    <t>Alcaldía de Alto Baudo/pie de Pato</t>
  </si>
  <si>
    <t>Alcaldía de Altos Del Rosario</t>
  </si>
  <si>
    <t>Alcaldía de Alvarado</t>
  </si>
  <si>
    <t>Alcaldía de Amaga</t>
  </si>
  <si>
    <t>Alcaldía de Amalfi</t>
  </si>
  <si>
    <t>Alcaldía de Ambalema</t>
  </si>
  <si>
    <t>Alcaldía de Anapoima</t>
  </si>
  <si>
    <t>Alcaldía de Ancuya</t>
  </si>
  <si>
    <t>Alcaldía de Andalucia</t>
  </si>
  <si>
    <t>Alcaldía de Andes</t>
  </si>
  <si>
    <t>Alcaldía de Angelopolis</t>
  </si>
  <si>
    <t>Alcaldía de Angostura</t>
  </si>
  <si>
    <t>Alcaldía de Anolaima</t>
  </si>
  <si>
    <t>Alcaldía de Anori</t>
  </si>
  <si>
    <t>Alcaldía de Anserma de Los Caballeros</t>
  </si>
  <si>
    <t>Alcaldía de Ansermanuevo</t>
  </si>
  <si>
    <t>Alcaldía de Anza</t>
  </si>
  <si>
    <t>Alcaldía de Anzoategui</t>
  </si>
  <si>
    <t>Alcaldía de Apartado</t>
  </si>
  <si>
    <t>Alcaldía de Apia</t>
  </si>
  <si>
    <t>Alcaldía de Apulo/rafael Reyes</t>
  </si>
  <si>
    <t>Alcaldía de Aquitania</t>
  </si>
  <si>
    <t>Alcaldía de Aracataca</t>
  </si>
  <si>
    <t>Alcaldía de Aranzazu</t>
  </si>
  <si>
    <t>Alcaldía de Aratoca</t>
  </si>
  <si>
    <t>Alcaldía de Arauca</t>
  </si>
  <si>
    <t>Alcaldía de Arauquita</t>
  </si>
  <si>
    <t>Alcaldía de Arbelaez</t>
  </si>
  <si>
    <t>Alcaldía de Arboleda/berruecos</t>
  </si>
  <si>
    <t>Alcaldía de Arboledas</t>
  </si>
  <si>
    <t>Alcaldía de Arboledas Nariño</t>
  </si>
  <si>
    <t>Alcaldía de Arboletes</t>
  </si>
  <si>
    <t>Alcaldía de Arcabuco</t>
  </si>
  <si>
    <t>Alcaldía de Arenal</t>
  </si>
  <si>
    <t>Alcaldía de Ayapel</t>
  </si>
  <si>
    <t>Alcaldía de Bagado</t>
  </si>
  <si>
    <t>Alcaldía de Bahía Solano (Mutis)</t>
  </si>
  <si>
    <t>Alcaldía de Bajo Baudo/pizarro</t>
  </si>
  <si>
    <t>Alcaldía de Balboa - Cauca</t>
  </si>
  <si>
    <t>Alcaldía de Balboa - Risaralda</t>
  </si>
  <si>
    <t>Alcaldía de Baranoa</t>
  </si>
  <si>
    <t>Alcaldía de Baraya</t>
  </si>
  <si>
    <t>Alcaldía de Barbacoas</t>
  </si>
  <si>
    <t>Alcaldía de Barbosa (Antioquia)</t>
  </si>
  <si>
    <t>Alcaldía de Barbosa (Santander)</t>
  </si>
  <si>
    <t>Alcaldía de Barichara</t>
  </si>
  <si>
    <t>Alcaldía de Barranca de Upia</t>
  </si>
  <si>
    <t>Alcaldía de Barrancabermeja</t>
  </si>
  <si>
    <t>Alcaldía de Barrancas</t>
  </si>
  <si>
    <t>Alcaldía de Barranco de Loba</t>
  </si>
  <si>
    <t>Alcaldía de Barranquilla</t>
  </si>
  <si>
    <t>Alcaldía de Becerril</t>
  </si>
  <si>
    <t>Alcaldía de Belalcazar</t>
  </si>
  <si>
    <t>Alcaldía de Belen</t>
  </si>
  <si>
    <t>Alcaldía de Belen de Bajira</t>
  </si>
  <si>
    <t>Alcaldía de Campo de La Cruz</t>
  </si>
  <si>
    <t>Alcaldía de Campoalegre</t>
  </si>
  <si>
    <t>Alcaldía de Campohermoso</t>
  </si>
  <si>
    <t>Alcaldía de Canalete</t>
  </si>
  <si>
    <t>Alcaldía de Candelaria</t>
  </si>
  <si>
    <t>Alcaldía de Cantagallo</t>
  </si>
  <si>
    <t>Alcaldía de Cañasgordas</t>
  </si>
  <si>
    <t>Alcaldía de Caparrapi</t>
  </si>
  <si>
    <t>Alcaldía de Capitanejo</t>
  </si>
  <si>
    <t>Alcaldía de Caqueza</t>
  </si>
  <si>
    <t>Alcaldía de Caracoli</t>
  </si>
  <si>
    <t>Alcaldía de Caramanta</t>
  </si>
  <si>
    <t>Alcaldía de Carcasí</t>
  </si>
  <si>
    <t>Alcaldía de Carepa</t>
  </si>
  <si>
    <t>Alcaldía de Carmen de Apicala</t>
  </si>
  <si>
    <t>Alcaldía de Carmen de Carupa</t>
  </si>
  <si>
    <t>Alcaldía de Carolina Del Principe</t>
  </si>
  <si>
    <t>Alcaldía de Cartagena de Indias</t>
  </si>
  <si>
    <t>Alcaldía de Cartagena Del Chaira</t>
  </si>
  <si>
    <t>Alcaldía de Cartago</t>
  </si>
  <si>
    <t>Alcaldía de Caruru</t>
  </si>
  <si>
    <t>Alcaldía de Casabianca</t>
  </si>
  <si>
    <t>Alcaldía de Castilla La Nueva</t>
  </si>
  <si>
    <t>Alcaldía de Caucasia</t>
  </si>
  <si>
    <t>Alcaldía de Cepita</t>
  </si>
  <si>
    <t>Alcaldía de Cerete</t>
  </si>
  <si>
    <t>Alcaldía de Cerinza</t>
  </si>
  <si>
    <t>Alcaldía de Cerrito</t>
  </si>
  <si>
    <t>Alcaldía de Cerro de San Antonio</t>
  </si>
  <si>
    <t>Alcaldía de Certegui</t>
  </si>
  <si>
    <t>Alcaldía de Chachagui</t>
  </si>
  <si>
    <t>Alcaldía de Chaguani</t>
  </si>
  <si>
    <t>Alcaldía de Chalan</t>
  </si>
  <si>
    <t>Alcaldía de Chameza</t>
  </si>
  <si>
    <t>Alcaldía de Chaparral</t>
  </si>
  <si>
    <t>Alcaldía de Charala</t>
  </si>
  <si>
    <t>Alcaldía de Charta</t>
  </si>
  <si>
    <t>Alcaldía de Chia</t>
  </si>
  <si>
    <t>Alcaldía de Chigorodo</t>
  </si>
  <si>
    <t>Alcaldía de Chima</t>
  </si>
  <si>
    <t>Alcaldía de Chimichagua</t>
  </si>
  <si>
    <t>Alcaldía de Chinacota</t>
  </si>
  <si>
    <t>Alcaldía de Chinavita</t>
  </si>
  <si>
    <t>Alcaldía de Chinchina</t>
  </si>
  <si>
    <t>Alcaldía de Chinu</t>
  </si>
  <si>
    <t>Alcaldía de Chipaque</t>
  </si>
  <si>
    <t>Alcaldía de Chipata</t>
  </si>
  <si>
    <t>Alcaldía de Chiquinquira</t>
  </si>
  <si>
    <t>Alcaldía de Chiquiza (San Pedro de Iguaqu</t>
  </si>
  <si>
    <t>Alcaldía de Chiriguana</t>
  </si>
  <si>
    <t>Alcaldía de Chiscas</t>
  </si>
  <si>
    <t>Alcaldía de Chita</t>
  </si>
  <si>
    <t>Alcaldía de Chitaga</t>
  </si>
  <si>
    <t>Alcaldía de Chitaraque</t>
  </si>
  <si>
    <t>Alcaldía de Chivata</t>
  </si>
  <si>
    <t>Alcaldía de Chivolo</t>
  </si>
  <si>
    <t>Alcaldía de Chivor</t>
  </si>
  <si>
    <t>Alcaldía de Choachi</t>
  </si>
  <si>
    <t>Alcaldía de Choconta</t>
  </si>
  <si>
    <t>Alcaldía de Cicuco</t>
  </si>
  <si>
    <t>Alcaldía de Cienaga</t>
  </si>
  <si>
    <t>Alcaldía de Cienega</t>
  </si>
  <si>
    <t>Alcaldía de Cimitarra</t>
  </si>
  <si>
    <t>Alcaldía de Circasia</t>
  </si>
  <si>
    <t>Alcaldía de Cisneros</t>
  </si>
  <si>
    <t>Alcaldía de Ciudad Bolivar</t>
  </si>
  <si>
    <t>Alcaldía de Clemencia</t>
  </si>
  <si>
    <t>Alcaldía de Cocorna</t>
  </si>
  <si>
    <t>Alcaldía de Cocuy (La Capilla)</t>
  </si>
  <si>
    <t>Alcaldía de Coello</t>
  </si>
  <si>
    <t>Alcaldía de Cogua</t>
  </si>
  <si>
    <t>Alcaldía de Colombia</t>
  </si>
  <si>
    <t>Alcaldía de Colon Nariño</t>
  </si>
  <si>
    <t>Alcaldía de Colon/genova</t>
  </si>
  <si>
    <t>Alcaldía de Coloso/ricaurte</t>
  </si>
  <si>
    <t>Alcaldía de Combita</t>
  </si>
  <si>
    <t>Alcaldía de Concepción</t>
  </si>
  <si>
    <t>Alcaldía de Concepción (Antioquia)</t>
  </si>
  <si>
    <t>Alcaldía de Concordia</t>
  </si>
  <si>
    <t>Alcaldía de Condoto</t>
  </si>
  <si>
    <t>Alcaldía de Confines</t>
  </si>
  <si>
    <t>Alcaldía de Consaca</t>
  </si>
  <si>
    <t>Alcaldía de Contadero</t>
  </si>
  <si>
    <t>Alcaldía de Contratación</t>
  </si>
  <si>
    <t>Alcaldía de Convención</t>
  </si>
  <si>
    <t>Alcaldía de Copacabana</t>
  </si>
  <si>
    <t>Alcaldía de Coper</t>
  </si>
  <si>
    <t>Alcaldía de Córdoba</t>
  </si>
  <si>
    <t>Alcaldía de Córdoba Nariño</t>
  </si>
  <si>
    <t>Alcaldía de Corinto</t>
  </si>
  <si>
    <t>Alcaldía de Coromoro</t>
  </si>
  <si>
    <t>Alcaldía de Corozal</t>
  </si>
  <si>
    <t>Alcaldía de Corrales</t>
  </si>
  <si>
    <t>Alcaldía de Cota</t>
  </si>
  <si>
    <t>Alcaldía de Cotorra</t>
  </si>
  <si>
    <t>Alcaldía de Covarachia</t>
  </si>
  <si>
    <t>Alcaldía de Coveñas</t>
  </si>
  <si>
    <t>Alcaldía de Coyaima</t>
  </si>
  <si>
    <t>Alcaldía de Cravo Norte</t>
  </si>
  <si>
    <t>Alcaldía de Cuaspud/carlosama</t>
  </si>
  <si>
    <t>Alcaldía de Cubara</t>
  </si>
  <si>
    <t>Alcaldía de Cubarral</t>
  </si>
  <si>
    <t>Alcaldía de Cucaita</t>
  </si>
  <si>
    <t>Alcaldía de Cucunuba</t>
  </si>
  <si>
    <t>Alcaldía de Cucutilla</t>
  </si>
  <si>
    <t>Alcaldía de Cuitiva</t>
  </si>
  <si>
    <t>Alcaldía de Cumaral</t>
  </si>
  <si>
    <t>Alcaldía de Cumaribo</t>
  </si>
  <si>
    <t>Alcaldía de Cumbal</t>
  </si>
  <si>
    <t>Alcaldía de Cumbitara</t>
  </si>
  <si>
    <t>Alcaldía de Cunday</t>
  </si>
  <si>
    <t>Alcaldía de Curillo</t>
  </si>
  <si>
    <t>Alcaldía de Curiti</t>
  </si>
  <si>
    <t>Alcaldía de Curumani</t>
  </si>
  <si>
    <t>Alcaldía de Dabeiba</t>
  </si>
  <si>
    <t>Alcaldía de Dagua</t>
  </si>
  <si>
    <t>Alcaldía de Dibulla</t>
  </si>
  <si>
    <t>Alcaldía de Distracción</t>
  </si>
  <si>
    <t>Alcaldía de Dolores</t>
  </si>
  <si>
    <t>Alcaldía de Donmatias</t>
  </si>
  <si>
    <t>Alcaldía de Dosquebradas</t>
  </si>
  <si>
    <t>Alcaldía de Duitama</t>
  </si>
  <si>
    <t>Alcaldía de Durania</t>
  </si>
  <si>
    <t>Alcaldía de Ebejico</t>
  </si>
  <si>
    <t>Alcaldía de El Agrado</t>
  </si>
  <si>
    <t>Alcaldía de El Aguila</t>
  </si>
  <si>
    <t>Alcaldía de El Atrato</t>
  </si>
  <si>
    <t>Alcaldía de El Banco</t>
  </si>
  <si>
    <t>Alcaldía de El Cairo</t>
  </si>
  <si>
    <t>Alcaldía de El Calvario</t>
  </si>
  <si>
    <t>Alcaldía de El Canton de San Pablo</t>
  </si>
  <si>
    <t>Alcaldía de El Carmen</t>
  </si>
  <si>
    <t>Alcaldía de El Carmen (Santander)</t>
  </si>
  <si>
    <t>Alcaldía de El Carmen de Atrato</t>
  </si>
  <si>
    <t>Alcaldía de El Carmen de Bolivar</t>
  </si>
  <si>
    <t>Alcaldía de El Carmen de Viboral</t>
  </si>
  <si>
    <t>Alcaldía de El Carmen Del Darien</t>
  </si>
  <si>
    <t>Alcaldía de El Castillo</t>
  </si>
  <si>
    <t>Alcaldía de El Cerrito</t>
  </si>
  <si>
    <t>Alcaldía de El Charco</t>
  </si>
  <si>
    <t>Alcaldía de El Cocuy</t>
  </si>
  <si>
    <t>Alcaldía de El Colegio</t>
  </si>
  <si>
    <t>Alcaldía de El Copey</t>
  </si>
  <si>
    <t>Alcaldía de El Doncello</t>
  </si>
  <si>
    <t>Alcaldía de El Dorado</t>
  </si>
  <si>
    <t>Alcaldía de El Dovio</t>
  </si>
  <si>
    <t>Alcaldía de El Espinal</t>
  </si>
  <si>
    <t>Alcaldía de El Espino</t>
  </si>
  <si>
    <t>Alcaldía de El Guacamayo</t>
  </si>
  <si>
    <t>Alcaldía de El Guamo</t>
  </si>
  <si>
    <t>Alcaldía de El Libano</t>
  </si>
  <si>
    <t>Alcaldía de El Molino</t>
  </si>
  <si>
    <t>Alcaldía de El Paso</t>
  </si>
  <si>
    <t>Alcaldía de El Paujil</t>
  </si>
  <si>
    <t>Alcaldía de El Peñol</t>
  </si>
  <si>
    <t>Alcaldía de El Peñon</t>
  </si>
  <si>
    <t>Alcaldía de El Piñon</t>
  </si>
  <si>
    <t>Alcaldía de El Pital</t>
  </si>
  <si>
    <t>Alcaldía de El Playon</t>
  </si>
  <si>
    <t>Alcaldía de El Reten</t>
  </si>
  <si>
    <t>Alcaldía de El Retiro</t>
  </si>
  <si>
    <t>Alcaldía de El Retorno</t>
  </si>
  <si>
    <t>Alcaldía de El Roble</t>
  </si>
  <si>
    <t>Alcaldía de El Rosal</t>
  </si>
  <si>
    <t>Alcaldía de El Rosario</t>
  </si>
  <si>
    <t>Alcaldía de El Santuario</t>
  </si>
  <si>
    <t>Alcaldía de El Tablon de Gomez</t>
  </si>
  <si>
    <t>Alcaldía de El Tambo</t>
  </si>
  <si>
    <t>Alcaldía de El Tambo Nariño</t>
  </si>
  <si>
    <t>Alcaldía de El Tarra</t>
  </si>
  <si>
    <t>Alcaldía de Elias</t>
  </si>
  <si>
    <t>Alcaldía de Encino</t>
  </si>
  <si>
    <t>Alcaldía de Enciso</t>
  </si>
  <si>
    <t>Alcaldía de Entrerrios</t>
  </si>
  <si>
    <t>Alcaldía de Envigado</t>
  </si>
  <si>
    <t>Alcaldía de Facatativa</t>
  </si>
  <si>
    <t>Alcaldía de Falan</t>
  </si>
  <si>
    <t>Alcaldía de Filadelfia</t>
  </si>
  <si>
    <t>Alcaldía de Filandia</t>
  </si>
  <si>
    <t>Alcaldía de Firavitoba</t>
  </si>
  <si>
    <t>Alcaldía de Flandes</t>
  </si>
  <si>
    <t>Alcaldía de Florencia</t>
  </si>
  <si>
    <t>Alcaldía de Floresta</t>
  </si>
  <si>
    <t>Alcaldía de Florian</t>
  </si>
  <si>
    <t>Alcaldía de Florida</t>
  </si>
  <si>
    <t>Alcaldía de Floridablanca</t>
  </si>
  <si>
    <t>Alcaldía de Fomeque</t>
  </si>
  <si>
    <t>Alcaldía de Fonseca</t>
  </si>
  <si>
    <t>Alcaldía de Fortul</t>
  </si>
  <si>
    <t>Alcaldía de Fosca</t>
  </si>
  <si>
    <t>Alcaldía de Francisco Pizarro</t>
  </si>
  <si>
    <t>Alcaldía de Fredonia</t>
  </si>
  <si>
    <t>Alcaldía de Fresno</t>
  </si>
  <si>
    <t>Alcaldía de Frontino</t>
  </si>
  <si>
    <t>Alcaldía de Fuente de Oro</t>
  </si>
  <si>
    <t>Alcaldía de Fundación</t>
  </si>
  <si>
    <t>Alcaldía de Funes</t>
  </si>
  <si>
    <t>Alcaldía de Funza</t>
  </si>
  <si>
    <t>Alcaldía de Fuquene</t>
  </si>
  <si>
    <t>Alcaldía de Fusagasuga</t>
  </si>
  <si>
    <t>Alcaldía de Gachala</t>
  </si>
  <si>
    <t>Alcaldía de Gachancipa</t>
  </si>
  <si>
    <t>Alcaldía de Gachantiva</t>
  </si>
  <si>
    <t>Alcaldía de Gacheta</t>
  </si>
  <si>
    <t>Alcaldía de Galan</t>
  </si>
  <si>
    <t>Alcaldía de Galapa</t>
  </si>
  <si>
    <t>Alcaldía de Galeras (Nueva Granada)</t>
  </si>
  <si>
    <t>Alcaldía de Gama</t>
  </si>
  <si>
    <t>Alcaldía de Gamarra</t>
  </si>
  <si>
    <t>Alcaldía de Gambita</t>
  </si>
  <si>
    <t>Alcaldía de Gameza</t>
  </si>
  <si>
    <t>Alcaldía de Garagoa</t>
  </si>
  <si>
    <t>Alcaldía de Garzón</t>
  </si>
  <si>
    <t>Alcaldía de Genova</t>
  </si>
  <si>
    <t>Alcaldía de Gigante</t>
  </si>
  <si>
    <t>Alcaldía de Ginebra</t>
  </si>
  <si>
    <t>Alcaldía de Giraldo</t>
  </si>
  <si>
    <t>Alcaldía de Girardot</t>
  </si>
  <si>
    <t>Alcaldía de Girardota</t>
  </si>
  <si>
    <t>Alcaldía de Giron</t>
  </si>
  <si>
    <t>Alcaldía de Gomez Plata</t>
  </si>
  <si>
    <t>Alcaldía de González</t>
  </si>
  <si>
    <t>Alcaldía de Gramalote</t>
  </si>
  <si>
    <t>Alcaldía de Granada</t>
  </si>
  <si>
    <t>Alcaldía de Guaca</t>
  </si>
  <si>
    <t>Alcaldía de Guacamayas</t>
  </si>
  <si>
    <t>Alcaldía de Guacari</t>
  </si>
  <si>
    <t>Alcaldía de Guacheta</t>
  </si>
  <si>
    <t>Alcaldía de Guachucal</t>
  </si>
  <si>
    <t>Alcaldía de Guadalajara de Buga</t>
  </si>
  <si>
    <t>Alcaldía de Guadalupe</t>
  </si>
  <si>
    <t>Alcaldía de Guaduas</t>
  </si>
  <si>
    <t>Alcaldía de Guaitarilla</t>
  </si>
  <si>
    <t>Alcaldía de Gualmatan</t>
  </si>
  <si>
    <t>Alcaldía de Guamal</t>
  </si>
  <si>
    <t>Alcaldía de Guapi</t>
  </si>
  <si>
    <t>Alcaldía de Guapota</t>
  </si>
  <si>
    <t>Alcaldía de Guaranda</t>
  </si>
  <si>
    <t>Alcaldía de Guarne</t>
  </si>
  <si>
    <t>Alcaldía de Guasca</t>
  </si>
  <si>
    <t>Alcaldía de Guatape</t>
  </si>
  <si>
    <t>Alcaldía de Guataqui</t>
  </si>
  <si>
    <t>Alcaldía de Guatavita</t>
  </si>
  <si>
    <t>Alcaldía de Guateque</t>
  </si>
  <si>
    <t>Alcaldía de Guavata</t>
  </si>
  <si>
    <t>Alcaldía de Guayabal de Siquima</t>
  </si>
  <si>
    <t>Alcaldía de Guayabetal</t>
  </si>
  <si>
    <t>Alcaldía de Guayatá</t>
  </si>
  <si>
    <t>Alcaldía de Guepsa</t>
  </si>
  <si>
    <t>Alcaldía de Guican</t>
  </si>
  <si>
    <t>Alcaldía de Gutiérrez</t>
  </si>
  <si>
    <t>Alcaldía de Hacari</t>
  </si>
  <si>
    <t>Alcaldía de Hatillo de Loba</t>
  </si>
  <si>
    <t>Alcaldía de Hato</t>
  </si>
  <si>
    <t>Alcaldía de Hato Corozal</t>
  </si>
  <si>
    <t>Alcaldía de Hatonuevo</t>
  </si>
  <si>
    <t>Alcaldía de Heliconia</t>
  </si>
  <si>
    <t>Alcaldía de Herran</t>
  </si>
  <si>
    <t>Alcaldía de Herveo</t>
  </si>
  <si>
    <t>Alcaldía de Hispania</t>
  </si>
  <si>
    <t>Alcaldía de Hobo</t>
  </si>
  <si>
    <t>Alcaldía de Honda</t>
  </si>
  <si>
    <t>Alcaldía de Ibague</t>
  </si>
  <si>
    <t>Alcaldía de Icononzo</t>
  </si>
  <si>
    <t>Alcaldía de Iles</t>
  </si>
  <si>
    <t>Alcaldía de Imues</t>
  </si>
  <si>
    <t>Alcaldía de Inza</t>
  </si>
  <si>
    <t>Alcaldía de Ipiales</t>
  </si>
  <si>
    <t>Alcaldía de Iquira</t>
  </si>
  <si>
    <t>Alcaldía de Isnos</t>
  </si>
  <si>
    <t>Alcaldía de Istmina</t>
  </si>
  <si>
    <t>Alcaldía de Itagui</t>
  </si>
  <si>
    <t>Alcaldía de Ituango</t>
  </si>
  <si>
    <t>Alcaldía de Iza</t>
  </si>
  <si>
    <t>Alcaldía de Jambalo</t>
  </si>
  <si>
    <t>Alcaldía de Jamundi</t>
  </si>
  <si>
    <t>Alcaldía de Jardin</t>
  </si>
  <si>
    <t>Alcaldía de Jenesano</t>
  </si>
  <si>
    <t>Alcaldía de Jerico</t>
  </si>
  <si>
    <t>Alcaldía de Jerusalén</t>
  </si>
  <si>
    <t>Alcaldía de Jesús Maria</t>
  </si>
  <si>
    <t>Alcaldía de Jordán</t>
  </si>
  <si>
    <t>Alcaldía de Juan de Acosta</t>
  </si>
  <si>
    <t>Alcaldía de Junin</t>
  </si>
  <si>
    <t>Alcaldía de Jurado</t>
  </si>
  <si>
    <t>Alcaldía de La Apartada</t>
  </si>
  <si>
    <t>Alcaldía de La Argentina (Platavieja)</t>
  </si>
  <si>
    <t>Alcaldía de La Belleza</t>
  </si>
  <si>
    <t>Alcaldía de La Calera</t>
  </si>
  <si>
    <t>Alcaldía de La Celia</t>
  </si>
  <si>
    <t>Alcaldía de La Cruz</t>
  </si>
  <si>
    <t>Alcaldía de La Cumbre</t>
  </si>
  <si>
    <t>Alcaldía de La Dorada</t>
  </si>
  <si>
    <t>Alcaldía de La Esperanza</t>
  </si>
  <si>
    <t>Alcaldía de La Estrella</t>
  </si>
  <si>
    <t>Alcaldía de La Florida</t>
  </si>
  <si>
    <t>Alcaldía de La Gloria</t>
  </si>
  <si>
    <t>Alcaldía de La Jagua de Ibirico</t>
  </si>
  <si>
    <t>Alcaldía de La Jagua Del Pilar</t>
  </si>
  <si>
    <t>Alcaldía de La Llanada</t>
  </si>
  <si>
    <t>Alcaldía de La Macarena</t>
  </si>
  <si>
    <t>Alcaldía de La Merced</t>
  </si>
  <si>
    <t>Alcaldía de La Mesa</t>
  </si>
  <si>
    <t>Alcaldía de La Montañita</t>
  </si>
  <si>
    <t>Alcaldía de La Palma</t>
  </si>
  <si>
    <t>Alcaldía de La Paz</t>
  </si>
  <si>
    <t>Alcaldía de La Paz/robles</t>
  </si>
  <si>
    <t>Alcaldía de La Peña</t>
  </si>
  <si>
    <t>Alcaldía de La Plata</t>
  </si>
  <si>
    <t>Alcaldía de La Playa de Belen</t>
  </si>
  <si>
    <t>Alcaldía de La Primavera</t>
  </si>
  <si>
    <t>Alcaldía de La Salina</t>
  </si>
  <si>
    <t>Alcaldía de La Sierra</t>
  </si>
  <si>
    <t>Alcaldía de La Tebaida</t>
  </si>
  <si>
    <t>Alcaldía de La Tola</t>
  </si>
  <si>
    <t>Alcaldía de La Unión</t>
  </si>
  <si>
    <t>Alcaldía de La Unión de Sucre</t>
  </si>
  <si>
    <t>Alcaldía de La Unión Nariño</t>
  </si>
  <si>
    <t>Alcaldía de La Uribe</t>
  </si>
  <si>
    <t>Alcaldía de La Uvita</t>
  </si>
  <si>
    <t>Alcaldía de La Vega</t>
  </si>
  <si>
    <t>Alcaldía de La Victoria</t>
  </si>
  <si>
    <t>Alcaldía de La Virginia</t>
  </si>
  <si>
    <t>Alcaldía de Labateca</t>
  </si>
  <si>
    <t>Alcaldía de Labranzagrande</t>
  </si>
  <si>
    <t>Alcaldía de Landazuri</t>
  </si>
  <si>
    <t>Alcaldía de Lebrija</t>
  </si>
  <si>
    <t>Alcaldía de Leiva</t>
  </si>
  <si>
    <t>Alcaldía de Lejanias</t>
  </si>
  <si>
    <t>Alcaldía de Lenguazaque</t>
  </si>
  <si>
    <t>Alcaldía de Lerida</t>
  </si>
  <si>
    <t>Alcaldía de Leticia</t>
  </si>
  <si>
    <t>Alcaldía de Liborina</t>
  </si>
  <si>
    <t>Alcaldía de Linares</t>
  </si>
  <si>
    <t>Alcaldía de Litoral de San Juan</t>
  </si>
  <si>
    <t>Alcaldía de Lloro</t>
  </si>
  <si>
    <t>Alcaldía de Lopez de Micay</t>
  </si>
  <si>
    <t>Alcaldía de Los Andes/sotomayor</t>
  </si>
  <si>
    <t>Alcaldía de Los Cordobas</t>
  </si>
  <si>
    <t>Alcaldía de Los Palmitos</t>
  </si>
  <si>
    <t>Alcaldía de Los Santos</t>
  </si>
  <si>
    <t>Alcaldía de Lourdes</t>
  </si>
  <si>
    <t>Alcaldía de Luruaco</t>
  </si>
  <si>
    <t>Alcaldía de Macanal</t>
  </si>
  <si>
    <t>Alcaldía de Macaravita</t>
  </si>
  <si>
    <t>Alcaldía de Maceo</t>
  </si>
  <si>
    <t>Alcaldía de Macheta</t>
  </si>
  <si>
    <t>Alcaldía de Madrid</t>
  </si>
  <si>
    <t>Alcaldía de Magangue</t>
  </si>
  <si>
    <t>Alcaldía de Magui/payan</t>
  </si>
  <si>
    <t>Alcaldía de Mahates</t>
  </si>
  <si>
    <t>Alcaldía de Maicao</t>
  </si>
  <si>
    <t>Alcaldía de Majagual</t>
  </si>
  <si>
    <t>Alcaldía de Malaga</t>
  </si>
  <si>
    <t>Alcaldía de Malambo</t>
  </si>
  <si>
    <t>Alcaldía de Mallama/piedrancha</t>
  </si>
  <si>
    <t>Alcaldía de Manati</t>
  </si>
  <si>
    <t>Alcaldía de Manaure</t>
  </si>
  <si>
    <t>Alcaldía de Manaure Balcon Del Cesar</t>
  </si>
  <si>
    <t>Alcaldía de Maní</t>
  </si>
  <si>
    <t>Alcaldía de Manizales</t>
  </si>
  <si>
    <t>Alcaldía de Manta</t>
  </si>
  <si>
    <t>Alcaldía de Manzanares</t>
  </si>
  <si>
    <t>Alcaldía de Mapiripan</t>
  </si>
  <si>
    <t>Alcaldía de Marcella</t>
  </si>
  <si>
    <t>Alcaldía de Margarita</t>
  </si>
  <si>
    <t>Alcaldía de Maria La Baja</t>
  </si>
  <si>
    <t>Alcaldía de Marinilla</t>
  </si>
  <si>
    <t>Alcaldía de Maripi</t>
  </si>
  <si>
    <t>Alcaldía de Marmato</t>
  </si>
  <si>
    <t>Alcaldía de Marquetalia</t>
  </si>
  <si>
    <t>Alcaldía de Marulanda</t>
  </si>
  <si>
    <t>Alcaldía de Matanza</t>
  </si>
  <si>
    <t>Alcaldía de Medellín</t>
  </si>
  <si>
    <t>Alcaldía de Medina</t>
  </si>
  <si>
    <t>Alcaldía de Medio Atrato</t>
  </si>
  <si>
    <t>Alcaldía de Medio Baudo</t>
  </si>
  <si>
    <t>Alcaldía de Melgar</t>
  </si>
  <si>
    <t>Alcaldía de Mercaderes</t>
  </si>
  <si>
    <t>Alcaldía de Mesetas</t>
  </si>
  <si>
    <t>Alcaldía de Milan</t>
  </si>
  <si>
    <t>Alcaldía de Miraflores</t>
  </si>
  <si>
    <t>Alcaldía de Miranda</t>
  </si>
  <si>
    <t>Alcaldía de Mistrato</t>
  </si>
  <si>
    <t>Alcaldía de Mitu</t>
  </si>
  <si>
    <t>Alcaldía de Mocoa</t>
  </si>
  <si>
    <t>Alcaldía de Mogotes</t>
  </si>
  <si>
    <t>Alcaldía de Molagavita</t>
  </si>
  <si>
    <t>Alcaldía de Momil</t>
  </si>
  <si>
    <t>Alcaldía de Mongua</t>
  </si>
  <si>
    <t>Alcaldía de Mongui</t>
  </si>
  <si>
    <t>Alcaldía de Moniquira</t>
  </si>
  <si>
    <t>Alcaldía de Montebello</t>
  </si>
  <si>
    <t>Alcaldía de Montecristo</t>
  </si>
  <si>
    <t>Alcaldía de Montelibano</t>
  </si>
  <si>
    <t>Alcaldía de Montenegro</t>
  </si>
  <si>
    <t>Alcaldía de Monteria</t>
  </si>
  <si>
    <t>Alcaldía de Monterrey</t>
  </si>
  <si>
    <t>Alcaldía de Moñitos</t>
  </si>
  <si>
    <t>Alcaldía de Morales</t>
  </si>
  <si>
    <t>Alcaldía de Morelia</t>
  </si>
  <si>
    <t>Alcaldía de Morroa</t>
  </si>
  <si>
    <t>Alcaldía de Mosquera</t>
  </si>
  <si>
    <t>Alcaldía de Mosquera Nariño</t>
  </si>
  <si>
    <t>Alcaldía de Motavita</t>
  </si>
  <si>
    <t>Alcaldía de Murillo</t>
  </si>
  <si>
    <t>Alcaldía de Murindo</t>
  </si>
  <si>
    <t>Alcaldía de Mutata</t>
  </si>
  <si>
    <t>Alcaldía de Mutiscua</t>
  </si>
  <si>
    <t>Alcaldía de Muzo</t>
  </si>
  <si>
    <t>Alcaldía de Nariño</t>
  </si>
  <si>
    <t>Alcaldía de Nariño-N</t>
  </si>
  <si>
    <t>Alcaldía de Nataga</t>
  </si>
  <si>
    <t>Alcaldía de Natagaima</t>
  </si>
  <si>
    <t>Alcaldía de Nechi</t>
  </si>
  <si>
    <t>Alcaldía de Necocli</t>
  </si>
  <si>
    <t>Alcaldía de Neira</t>
  </si>
  <si>
    <t>Alcaldía de Neiva</t>
  </si>
  <si>
    <t>Alcaldía de Nemocon</t>
  </si>
  <si>
    <t>Alcaldía de Nilo</t>
  </si>
  <si>
    <t>Alcaldía de Nimaima</t>
  </si>
  <si>
    <t>Alcaldía de Nobsa</t>
  </si>
  <si>
    <t>Alcaldía de Nocaima</t>
  </si>
  <si>
    <t>Alcaldía de Norcasia</t>
  </si>
  <si>
    <t>Alcaldía de Novita</t>
  </si>
  <si>
    <t>Alcaldía de Nueva Granada</t>
  </si>
  <si>
    <t>Alcaldía de Nuevo Colon</t>
  </si>
  <si>
    <t>Alcaldía de Nunchia</t>
  </si>
  <si>
    <t>Alcaldía de Nuqui</t>
  </si>
  <si>
    <t>Alcaldía de Obando</t>
  </si>
  <si>
    <t>Alcaldía de Ocamonte</t>
  </si>
  <si>
    <t>Alcaldía de Ocaña</t>
  </si>
  <si>
    <t>Alcaldía de Oiba</t>
  </si>
  <si>
    <t>Alcaldía de Oicata</t>
  </si>
  <si>
    <t>Alcaldía de Olaya</t>
  </si>
  <si>
    <t>Alcaldía de Olaya Herrera</t>
  </si>
  <si>
    <t>Alcaldía de Olaya Herrera/bocas de Satinga</t>
  </si>
  <si>
    <t>Alcaldía de Onzaga</t>
  </si>
  <si>
    <t>Alcaldía de Oporapa</t>
  </si>
  <si>
    <t>Alcaldía de Orito</t>
  </si>
  <si>
    <t>Alcaldía de Orocue</t>
  </si>
  <si>
    <t>Alcaldía de Ortega</t>
  </si>
  <si>
    <t>Alcaldía de Ospina</t>
  </si>
  <si>
    <t>Alcaldía de Otanche</t>
  </si>
  <si>
    <t>Alcaldía de Ovejas</t>
  </si>
  <si>
    <t>Alcaldía de Pachavita</t>
  </si>
  <si>
    <t>Alcaldía de Pacho</t>
  </si>
  <si>
    <t>Alcaldía de Pacora</t>
  </si>
  <si>
    <t>Alcaldía de Padilla</t>
  </si>
  <si>
    <t>Alcaldía de Paez</t>
  </si>
  <si>
    <t>Alcaldía de Paicol</t>
  </si>
  <si>
    <t>Alcaldía de Pailitas</t>
  </si>
  <si>
    <t>Alcaldía de Paime</t>
  </si>
  <si>
    <t>Alcaldía de Paipa</t>
  </si>
  <si>
    <t>Alcaldía de Pajarito</t>
  </si>
  <si>
    <t>Alcaldía de Palermo</t>
  </si>
  <si>
    <t>Alcaldía de Palestina</t>
  </si>
  <si>
    <t>Alcaldía de Palmar</t>
  </si>
  <si>
    <t>Alcaldía de Palmar de Varela</t>
  </si>
  <si>
    <t>Alcaldía de Palmas Del Socorro</t>
  </si>
  <si>
    <t>Alcaldía de Palmira</t>
  </si>
  <si>
    <t>Alcaldía de Palocabildo</t>
  </si>
  <si>
    <t>Alcaldía de Pamplona</t>
  </si>
  <si>
    <t>Alcaldía de Pamplonita</t>
  </si>
  <si>
    <t>Alcaldía de Pandi</t>
  </si>
  <si>
    <t>Alcaldía de Panqueba</t>
  </si>
  <si>
    <t>Alcaldía de Paramo</t>
  </si>
  <si>
    <t>Alcaldía de Paratebueno (La Naguaya)</t>
  </si>
  <si>
    <t>Alcaldía de Pasca</t>
  </si>
  <si>
    <t>Alcaldía de Pauna</t>
  </si>
  <si>
    <t>Alcaldía de Paya</t>
  </si>
  <si>
    <t>Alcaldía de Paz de Ariporo</t>
  </si>
  <si>
    <t>Alcaldía de Paz de Rio</t>
  </si>
  <si>
    <t>Alcaldía de Pedraza</t>
  </si>
  <si>
    <t>Alcaldía de Pelaya</t>
  </si>
  <si>
    <t>Alcaldía de Pensilvania</t>
  </si>
  <si>
    <t>Alcaldía de Peque</t>
  </si>
  <si>
    <t>Alcaldía de Pereira</t>
  </si>
  <si>
    <t>Alcaldía de Pesca</t>
  </si>
  <si>
    <t>Alcaldía de Piamonte</t>
  </si>
  <si>
    <t>Alcaldía de Piedecuesta</t>
  </si>
  <si>
    <t>Alcaldía de Piedras</t>
  </si>
  <si>
    <t>Alcaldía de Pijao</t>
  </si>
  <si>
    <t>Alcaldía de Pijiño Del Carmen</t>
  </si>
  <si>
    <t>Alcaldía de Pinchote</t>
  </si>
  <si>
    <t>Alcaldía de Pinillos</t>
  </si>
  <si>
    <t>Alcaldía de Piojo</t>
  </si>
  <si>
    <t>Alcaldía de Pisba</t>
  </si>
  <si>
    <t>Alcaldía de Pitalito</t>
  </si>
  <si>
    <t>Alcaldía de Pivijay</t>
  </si>
  <si>
    <t>Alcaldía de Planadas</t>
  </si>
  <si>
    <t>Alcaldía de Planeta Rica</t>
  </si>
  <si>
    <t>Alcaldía de Plato</t>
  </si>
  <si>
    <t>Alcaldía de Policarpa</t>
  </si>
  <si>
    <t>Alcaldía de Polonuevo</t>
  </si>
  <si>
    <t>Alcaldía de Ponedera</t>
  </si>
  <si>
    <t>Alcaldía de Popayan</t>
  </si>
  <si>
    <t>Alcaldía de Pore</t>
  </si>
  <si>
    <t>Alcaldía de Potosi</t>
  </si>
  <si>
    <t>Alcaldía de Pradera</t>
  </si>
  <si>
    <t>Alcaldía de Prado</t>
  </si>
  <si>
    <t>Alcaldía de Providencia</t>
  </si>
  <si>
    <t>Alcaldía de Providencia Isla</t>
  </si>
  <si>
    <t>Alcaldía de Pueblo Bello</t>
  </si>
  <si>
    <t>Alcaldía de Pueblo Nuevo</t>
  </si>
  <si>
    <t>Alcaldía de Pueblo Rico</t>
  </si>
  <si>
    <t>Alcaldía de Pueblorrico</t>
  </si>
  <si>
    <t>Alcaldía de Puebloviejo</t>
  </si>
  <si>
    <t>Alcaldía de Puente Nacional</t>
  </si>
  <si>
    <t>Alcaldía de Puerres</t>
  </si>
  <si>
    <t>Alcaldía de Puerto Asis</t>
  </si>
  <si>
    <t>Alcaldía de Puerto Berrio</t>
  </si>
  <si>
    <t>Alcaldía de Puerto Boyacá</t>
  </si>
  <si>
    <t>Alcaldía de Puerto Caicedo</t>
  </si>
  <si>
    <t>Alcaldía de Puerto Carreño</t>
  </si>
  <si>
    <t>Alcaldía de Puerto Colombia</t>
  </si>
  <si>
    <t>Alcaldía de Puerto Concordia</t>
  </si>
  <si>
    <t>Alcaldía de Puerto Escondido</t>
  </si>
  <si>
    <t>Alcaldía de Puerto Gaitan</t>
  </si>
  <si>
    <t>Alcaldía de Puerto Guzmán</t>
  </si>
  <si>
    <t>Alcaldía de Puerto Inirida</t>
  </si>
  <si>
    <t>Alcaldía de Puerto Leguizamo</t>
  </si>
  <si>
    <t>Alcaldía de Puerto Libertador</t>
  </si>
  <si>
    <t>Alcaldía de Puerto Lleras</t>
  </si>
  <si>
    <t>Alcaldía de Puerto Lopez</t>
  </si>
  <si>
    <t>Alcaldía de Puerto Nare</t>
  </si>
  <si>
    <t>Alcaldía de Puerto Nariño</t>
  </si>
  <si>
    <t>Alcaldía de Puerto Parra</t>
  </si>
  <si>
    <t>Alcaldía de Puerto Rico</t>
  </si>
  <si>
    <t>Alcaldía de Puerto Rondon</t>
  </si>
  <si>
    <t>Alcaldía de Puerto Salgar</t>
  </si>
  <si>
    <t>Alcaldía de Puerto Santander</t>
  </si>
  <si>
    <t>Alcaldía de Puerto Tejada</t>
  </si>
  <si>
    <t>Alcaldía de Puerto Triunfo</t>
  </si>
  <si>
    <t>Alcaldía de Puerto Wilches</t>
  </si>
  <si>
    <t>Alcaldía de Puli</t>
  </si>
  <si>
    <t>Alcaldía de Pupiales</t>
  </si>
  <si>
    <t>Alcaldía de Purace/coconuco</t>
  </si>
  <si>
    <t>Alcaldía de Purificacion</t>
  </si>
  <si>
    <t>Alcaldía de Purisima</t>
  </si>
  <si>
    <t>Alcaldía de Quebradanegra</t>
  </si>
  <si>
    <t>Alcaldía de Quetame</t>
  </si>
  <si>
    <t>Alcaldía de Quibdo</t>
  </si>
  <si>
    <t>Alcaldía de Quimbaya</t>
  </si>
  <si>
    <t>Alcaldía de Quinchia</t>
  </si>
  <si>
    <t>Alcaldía de Quipama</t>
  </si>
  <si>
    <t>Alcaldía de Quipile</t>
  </si>
  <si>
    <t>Alcaldía de Ragonvalia</t>
  </si>
  <si>
    <t>Alcaldía de Ramiriqui</t>
  </si>
  <si>
    <t>Alcaldía de Raquira</t>
  </si>
  <si>
    <t>Alcaldía de Recetor</t>
  </si>
  <si>
    <t>Alcaldía de Regidor</t>
  </si>
  <si>
    <t>Alcaldía de Remedios</t>
  </si>
  <si>
    <t>Alcaldía de Remolino</t>
  </si>
  <si>
    <t>Alcaldía de Repelon</t>
  </si>
  <si>
    <t>Alcaldía de Restrepo</t>
  </si>
  <si>
    <t>Alcaldía de Ricaurte</t>
  </si>
  <si>
    <t>Alcaldía de Ricaurte Nariño</t>
  </si>
  <si>
    <t>Alcaldía de Rio de Oro</t>
  </si>
  <si>
    <t>Alcaldía de Rio Iro</t>
  </si>
  <si>
    <t>Alcaldía de Rio Quito</t>
  </si>
  <si>
    <t>Alcaldía de Rio Viejo</t>
  </si>
  <si>
    <t>Alcaldía de Rioblanco</t>
  </si>
  <si>
    <t>Alcaldía de Riofrio</t>
  </si>
  <si>
    <t>Alcaldía de Riohacha</t>
  </si>
  <si>
    <t>Alcaldía de Rionegro (Antioquia)</t>
  </si>
  <si>
    <t>Alcaldía de Rionegro (Santander)</t>
  </si>
  <si>
    <t>Alcaldía de Riosucio</t>
  </si>
  <si>
    <t>Alcaldía de Risaralda</t>
  </si>
  <si>
    <t>Alcaldía de Rivera</t>
  </si>
  <si>
    <t>Alcaldía de Roberto Payan/san José</t>
  </si>
  <si>
    <t>Alcaldía de Roldanillo</t>
  </si>
  <si>
    <t>Alcaldía de Roncesvalles</t>
  </si>
  <si>
    <t>Alcaldía de Rondon</t>
  </si>
  <si>
    <t>Alcaldía de Rosas</t>
  </si>
  <si>
    <t>Alcaldía de Rovira</t>
  </si>
  <si>
    <t>Alcaldía de Sabana de Torres</t>
  </si>
  <si>
    <t>Alcaldía de Sabanagrande</t>
  </si>
  <si>
    <t>Alcaldía de Sabanalarga</t>
  </si>
  <si>
    <t>Alcaldía de Sabanas de San Angel</t>
  </si>
  <si>
    <t>Alcaldía de Sabaneta</t>
  </si>
  <si>
    <t>Alcaldía de Saboya</t>
  </si>
  <si>
    <t>Alcaldía de Sacama</t>
  </si>
  <si>
    <t>Alcaldía de Sachica</t>
  </si>
  <si>
    <t>Alcaldía de Saladoblanco</t>
  </si>
  <si>
    <t>Alcaldía de Salamina</t>
  </si>
  <si>
    <t>Alcaldía de Salamina Magdalena</t>
  </si>
  <si>
    <t>Alcaldía de Salazar de Las Palmas</t>
  </si>
  <si>
    <t>Alcaldía de Saldaña</t>
  </si>
  <si>
    <t>Alcaldía de Salento</t>
  </si>
  <si>
    <t>Alcaldía de Salgar</t>
  </si>
  <si>
    <t>Alcaldía de Samaca</t>
  </si>
  <si>
    <t>Alcaldía de Samaniego</t>
  </si>
  <si>
    <t>Alcaldía de Sampues</t>
  </si>
  <si>
    <t>Alcaldía de San Agustín</t>
  </si>
  <si>
    <t>Alcaldía de San Alberto</t>
  </si>
  <si>
    <t>Alcaldía de San Andrés</t>
  </si>
  <si>
    <t>Alcaldía de San Andrés Isla</t>
  </si>
  <si>
    <t>Alcaldía de San Andrés Sotavento</t>
  </si>
  <si>
    <t>Alcaldía de San Andrés de Cuerquia</t>
  </si>
  <si>
    <t>Alcaldía de San Antero</t>
  </si>
  <si>
    <t>Alcaldía de San Antonio</t>
  </si>
  <si>
    <t>Alcaldía de San Antonio de Palmito</t>
  </si>
  <si>
    <t>Alcaldía de San Antonio Del Tequendama</t>
  </si>
  <si>
    <t>Alcaldía de San Benito</t>
  </si>
  <si>
    <t>Alcaldía de San Benito Abad</t>
  </si>
  <si>
    <t>Alcaldía de San Bernardino de Sahagun</t>
  </si>
  <si>
    <t>Alcaldía de San Bernardo</t>
  </si>
  <si>
    <t>Alcaldía de San Bernardo Del Viento</t>
  </si>
  <si>
    <t>Alcaldía de San Bernardo Nariño</t>
  </si>
  <si>
    <t>Alcaldía de San Calixto</t>
  </si>
  <si>
    <t>Alcaldía de San Carlos</t>
  </si>
  <si>
    <t>Alcaldía de San Carlos de Guaroa</t>
  </si>
  <si>
    <t>Alcaldía de San Cayetano</t>
  </si>
  <si>
    <t>Alcaldía de San Cristobal</t>
  </si>
  <si>
    <t>Alcaldía de San Diego</t>
  </si>
  <si>
    <t>Alcaldía de San Eduardo</t>
  </si>
  <si>
    <t>Alcaldía de San Estanislao de Kostka</t>
  </si>
  <si>
    <t>Alcaldía de San Fernando</t>
  </si>
  <si>
    <t>Alcaldía de San Francisco</t>
  </si>
  <si>
    <t>Alcaldía de San Gil</t>
  </si>
  <si>
    <t>Alcaldía de San Jacinto</t>
  </si>
  <si>
    <t>Alcaldía de San Jacinto Del Cauca</t>
  </si>
  <si>
    <t>Alcaldía de San Jerónimo</t>
  </si>
  <si>
    <t>Alcaldía de San Joaquín</t>
  </si>
  <si>
    <t>Alcaldía de San José</t>
  </si>
  <si>
    <t>Alcaldía de San José de Cúcuta</t>
  </si>
  <si>
    <t>Alcaldía de San José de La Montaña</t>
  </si>
  <si>
    <t>Alcaldía de San José de Miranda</t>
  </si>
  <si>
    <t>Alcaldía de San José de Pare</t>
  </si>
  <si>
    <t>Alcaldía de San José Del Fragua</t>
  </si>
  <si>
    <t>Alcaldía de San José Del Guaviare</t>
  </si>
  <si>
    <t>Alcaldía de San José Del Palmar</t>
  </si>
  <si>
    <t>Alcaldía de San Juan de Arama</t>
  </si>
  <si>
    <t>Alcaldía de San Juan de Betulia</t>
  </si>
  <si>
    <t>Alcaldía de San Juan de Pasto</t>
  </si>
  <si>
    <t>Alcaldía de San Juan de Rioseco</t>
  </si>
  <si>
    <t>Alcaldía de San Juan de Uraba</t>
  </si>
  <si>
    <t>Alcaldía de San Juan del Cesar</t>
  </si>
  <si>
    <t>Alcaldía de San Juan Nepomuceno</t>
  </si>
  <si>
    <t>Alcaldía de San Juanito</t>
  </si>
  <si>
    <t>Alcaldía de San Lorenzo</t>
  </si>
  <si>
    <t>Alcaldía de San Luis de Gaceno</t>
  </si>
  <si>
    <t>Alcaldía de San Luis de Palenque</t>
  </si>
  <si>
    <t>Alcaldía de San Martín</t>
  </si>
  <si>
    <t>Alcaldía de San Martín de Loba</t>
  </si>
  <si>
    <t>Alcaldía de San Mateo</t>
  </si>
  <si>
    <t>Alcaldía de San Miguel</t>
  </si>
  <si>
    <t>Alcaldía de San Miguel (La Dorada)</t>
  </si>
  <si>
    <t>Alcaldía de San Miguel de Mocoa</t>
  </si>
  <si>
    <t>Alcaldía de San Miguel de Sema</t>
  </si>
  <si>
    <t>Alcaldía de San Onofre</t>
  </si>
  <si>
    <t>Alcaldía de San Pablo</t>
  </si>
  <si>
    <t>Alcaldía de San Pablo de Borbur</t>
  </si>
  <si>
    <t>Alcaldía de San Pablo Nariño</t>
  </si>
  <si>
    <t>Alcaldía de San Pedro</t>
  </si>
  <si>
    <t>Alcaldía de San Pedro de Cartago</t>
  </si>
  <si>
    <t>Alcaldía de San Pedro de Los Milagros</t>
  </si>
  <si>
    <t>Alcaldía de San Pedro de Uraba</t>
  </si>
  <si>
    <t>Alcaldía de San Pelayo</t>
  </si>
  <si>
    <t>Alcaldía de San Rafael</t>
  </si>
  <si>
    <t>Alcaldía de San Roque</t>
  </si>
  <si>
    <t>Alcaldía de San Sebastián</t>
  </si>
  <si>
    <t>Alcaldía de San Sebastián de Buenavista</t>
  </si>
  <si>
    <t>Alcaldía de San Sebastián de Mariquita</t>
  </si>
  <si>
    <t>Alcaldía de San Vicente</t>
  </si>
  <si>
    <t>Alcaldía de San Vicente de Chucuri</t>
  </si>
  <si>
    <t>Alcaldía de San Vicente Del Caguan</t>
  </si>
  <si>
    <t>Alcaldía de San Zenon</t>
  </si>
  <si>
    <t>Alcaldía de Sandona</t>
  </si>
  <si>
    <t>Alcaldía de Santa Ana</t>
  </si>
  <si>
    <t>Alcaldía de Santa Barbara</t>
  </si>
  <si>
    <t>Alcaldía de Santa Barbara de Pinto</t>
  </si>
  <si>
    <t>Alcaldía de Santa Barbara/iscuande</t>
  </si>
  <si>
    <t>Alcaldía de Santa Catalina</t>
  </si>
  <si>
    <t>Alcaldía de Santa Cruz</t>
  </si>
  <si>
    <t>Alcaldía de Santa Cruz de Lorica</t>
  </si>
  <si>
    <t>Alcaldía de Santa Cruz de Mompox</t>
  </si>
  <si>
    <t>Alcaldía de Santa Helena Del Opon</t>
  </si>
  <si>
    <t>Alcaldía de Santa Isabel</t>
  </si>
  <si>
    <t>Alcaldía de Santa Lucia</t>
  </si>
  <si>
    <t>Alcaldía de Santa Maria</t>
  </si>
  <si>
    <t>Alcaldía de Santa Marta</t>
  </si>
  <si>
    <t>Alcaldía de Santa Rosa</t>
  </si>
  <si>
    <t>Alcaldía de Santa Rosa de Cabal</t>
  </si>
  <si>
    <t>Alcaldía de Santa Rosa de Osos</t>
  </si>
  <si>
    <t>Alcaldía de Santa Rosa de Viterbo</t>
  </si>
  <si>
    <t>Alcaldía de Santa Rosa Del Norte</t>
  </si>
  <si>
    <t>Alcaldía de Santa Rosa Del Sur</t>
  </si>
  <si>
    <t>Alcaldía de Santa Rosalia</t>
  </si>
  <si>
    <t>Alcaldía de Santa Sofia</t>
  </si>
  <si>
    <t>Alcaldía de Santacruz/guachavez</t>
  </si>
  <si>
    <t>Alcaldía de Santafe de Antioquia</t>
  </si>
  <si>
    <t>Alcaldía de Santana</t>
  </si>
  <si>
    <t>Alcaldía de Santander de Quilichao</t>
  </si>
  <si>
    <t>Alcaldía de Santiago</t>
  </si>
  <si>
    <t>Alcaldía de Santiago de Cali</t>
  </si>
  <si>
    <t>Alcaldía de Santiago de Tolu</t>
  </si>
  <si>
    <t>Alcaldía de Santo Domingo</t>
  </si>
  <si>
    <t>Alcaldía de Santo Domingo de Silos</t>
  </si>
  <si>
    <t>Alcaldía de Santo Tomas</t>
  </si>
  <si>
    <t>Alcaldía de Santuario</t>
  </si>
  <si>
    <t>Alcaldía de Sapuyes</t>
  </si>
  <si>
    <t>Alcaldía de Saravena</t>
  </si>
  <si>
    <t>Alcaldía de Sardinata</t>
  </si>
  <si>
    <t>Alcaldía de Sasaima</t>
  </si>
  <si>
    <t>Alcaldía de Sativanorte</t>
  </si>
  <si>
    <t>Alcaldía de Sativasur</t>
  </si>
  <si>
    <t>Alcaldía de Segovia</t>
  </si>
  <si>
    <t>Alcaldía de Sesquile</t>
  </si>
  <si>
    <t>Alcaldía de Sevilla</t>
  </si>
  <si>
    <t>Alcaldía de Siachoque</t>
  </si>
  <si>
    <t>Alcaldía de Sibate</t>
  </si>
  <si>
    <t>Alcaldía de Sibundoy</t>
  </si>
  <si>
    <t>Alcaldía de Silvania</t>
  </si>
  <si>
    <t>Alcaldía de Silvia</t>
  </si>
  <si>
    <t>Alcaldía de Simacota</t>
  </si>
  <si>
    <t>Alcaldía de Simijaca</t>
  </si>
  <si>
    <t>Alcaldía de Simiti</t>
  </si>
  <si>
    <t>Alcaldía de Since</t>
  </si>
  <si>
    <t>Alcaldía de Sincelejo</t>
  </si>
  <si>
    <t>Alcaldía de Sipi</t>
  </si>
  <si>
    <t>Alcaldía de Sitionuevo</t>
  </si>
  <si>
    <t>Alcaldía de Soacha</t>
  </si>
  <si>
    <t>Alcaldía de Soata</t>
  </si>
  <si>
    <t>Alcaldía de Socha</t>
  </si>
  <si>
    <t>Alcaldía de Socorro</t>
  </si>
  <si>
    <t>Alcaldía de Socota</t>
  </si>
  <si>
    <t>Alcaldía de Sogamoso</t>
  </si>
  <si>
    <t>Alcaldía de Solano</t>
  </si>
  <si>
    <t>Alcaldía de Soledad</t>
  </si>
  <si>
    <t>Alcaldía de Solita</t>
  </si>
  <si>
    <t>Alcaldía de Somondoco</t>
  </si>
  <si>
    <t>Alcaldía de Sonson</t>
  </si>
  <si>
    <t>Alcaldía de Sopetran</t>
  </si>
  <si>
    <t>Alcaldía de Soplaviento</t>
  </si>
  <si>
    <t>Alcaldía de Sopo</t>
  </si>
  <si>
    <t>Alcaldía de Sora</t>
  </si>
  <si>
    <t>Alcaldía de Soraca</t>
  </si>
  <si>
    <t>Alcaldía de Sotaquira</t>
  </si>
  <si>
    <t>Alcaldía de Sotara/paispiamba</t>
  </si>
  <si>
    <t>Alcaldía de Suaita</t>
  </si>
  <si>
    <t>Alcaldía de Suan</t>
  </si>
  <si>
    <t>Alcaldía de Suárez</t>
  </si>
  <si>
    <t>Alcaldía de Suaza</t>
  </si>
  <si>
    <t>Alcaldía de Subachoque</t>
  </si>
  <si>
    <t>Alcaldía de Sucre</t>
  </si>
  <si>
    <t>Alcaldía de Suesca</t>
  </si>
  <si>
    <t>Alcaldía de Supata</t>
  </si>
  <si>
    <t>Alcaldía de Supia</t>
  </si>
  <si>
    <t>Alcaldía de Surata</t>
  </si>
  <si>
    <t>Alcaldía de Susa</t>
  </si>
  <si>
    <t>Alcaldía de Susacon</t>
  </si>
  <si>
    <t>Alcaldía de Sutamarchan</t>
  </si>
  <si>
    <t>Alcaldía de Sutatausa</t>
  </si>
  <si>
    <t>Alcaldía de Sutatenza</t>
  </si>
  <si>
    <t>Alcaldía de Tabio</t>
  </si>
  <si>
    <t>Alcaldía de Tado</t>
  </si>
  <si>
    <t>Alcaldía de Talaigua Nuevo</t>
  </si>
  <si>
    <t>Alcaldía de Tamalameque</t>
  </si>
  <si>
    <t>Alcaldía de Tamara</t>
  </si>
  <si>
    <t>Alcaldía de Tame</t>
  </si>
  <si>
    <t>Alcaldía de Tamesis</t>
  </si>
  <si>
    <t>Alcaldía de Taminango</t>
  </si>
  <si>
    <t>Alcaldía de Tangua</t>
  </si>
  <si>
    <t>Alcaldía de Taraira</t>
  </si>
  <si>
    <t>Alcaldía de Taraza</t>
  </si>
  <si>
    <t>Alcaldía de Tarqui</t>
  </si>
  <si>
    <t>Alcaldía de Tarso</t>
  </si>
  <si>
    <t>Alcaldía de Tasco</t>
  </si>
  <si>
    <t>Alcaldía de Tauramena</t>
  </si>
  <si>
    <t>Alcaldía de Tausa</t>
  </si>
  <si>
    <t>Alcaldía de Tello</t>
  </si>
  <si>
    <t>Alcaldía de Tena</t>
  </si>
  <si>
    <t>Alcaldía de Tenerife</t>
  </si>
  <si>
    <t>Alcaldía de Tenjo</t>
  </si>
  <si>
    <t>Alcaldía de Tenza</t>
  </si>
  <si>
    <t>Alcaldía de Teorama</t>
  </si>
  <si>
    <t>Alcaldía de Teruel</t>
  </si>
  <si>
    <t>Alcaldía de Tesalia</t>
  </si>
  <si>
    <t>Alcaldía de Tibacuy</t>
  </si>
  <si>
    <t>Alcaldía de Tibana</t>
  </si>
  <si>
    <t>Alcaldía de Tibasosa</t>
  </si>
  <si>
    <t>Alcaldía de Tibirita</t>
  </si>
  <si>
    <t>Alcaldía de Tibu</t>
  </si>
  <si>
    <t>Alcaldía de Tierralta</t>
  </si>
  <si>
    <t>Alcaldía de Timana</t>
  </si>
  <si>
    <t>Alcaldía de Timbio</t>
  </si>
  <si>
    <t>Alcaldía de Timbiqui</t>
  </si>
  <si>
    <t>Alcaldía de Tinjaca</t>
  </si>
  <si>
    <t>Alcaldía de Tipacoque</t>
  </si>
  <si>
    <t>Alcaldía de Tiquisio</t>
  </si>
  <si>
    <t>Alcaldía de Titiribi</t>
  </si>
  <si>
    <t>Alcaldía de Toca</t>
  </si>
  <si>
    <t>Alcaldía de Tocaima</t>
  </si>
  <si>
    <t>Alcaldía de Tocancipa</t>
  </si>
  <si>
    <t>Alcaldía de Togui</t>
  </si>
  <si>
    <t>Alcaldía de Toledo</t>
  </si>
  <si>
    <t>Alcaldía de Toluviejo</t>
  </si>
  <si>
    <t>Alcaldía de Tona</t>
  </si>
  <si>
    <t>Alcaldía de Topaga</t>
  </si>
  <si>
    <t>Alcaldía de Topaipi</t>
  </si>
  <si>
    <t>Alcaldía de Toribio</t>
  </si>
  <si>
    <t>Alcaldía de Toro</t>
  </si>
  <si>
    <t>Alcaldía de Tota</t>
  </si>
  <si>
    <t>Alcaldía de Totoro</t>
  </si>
  <si>
    <t>Alcaldía de Trinidad</t>
  </si>
  <si>
    <t>Alcaldía de Trujillo</t>
  </si>
  <si>
    <t>Alcaldía de Tubara</t>
  </si>
  <si>
    <t>Alcaldía de Tulua</t>
  </si>
  <si>
    <t>Alcaldía de Tumaco</t>
  </si>
  <si>
    <t>Alcaldía de Tunia/piendamo</t>
  </si>
  <si>
    <t>Alcaldía de Tunja</t>
  </si>
  <si>
    <t>Alcaldía de Tunungua</t>
  </si>
  <si>
    <t>Alcaldía de Tuquerres</t>
  </si>
  <si>
    <t>Alcaldía de Turbaco</t>
  </si>
  <si>
    <t>Alcaldía de Turbana</t>
  </si>
  <si>
    <t>Alcaldía de Turbo</t>
  </si>
  <si>
    <t>Alcaldía de Turmeque</t>
  </si>
  <si>
    <t>Alcaldía de Tuta</t>
  </si>
  <si>
    <t>Alcaldía de Tutasa</t>
  </si>
  <si>
    <t>Alcaldía de Ubala</t>
  </si>
  <si>
    <t>Alcaldía de Ubaque</t>
  </si>
  <si>
    <t>Alcaldía de Ubate</t>
  </si>
  <si>
    <t>Alcaldía de Ulloa</t>
  </si>
  <si>
    <t>Alcaldía de Umbita</t>
  </si>
  <si>
    <t>Alcaldía de Une</t>
  </si>
  <si>
    <t>Alcaldía de Unguia</t>
  </si>
  <si>
    <t>Alcaldía de Unión Panamericana</t>
  </si>
  <si>
    <t>Alcaldía de Uramita</t>
  </si>
  <si>
    <t>Alcaldía de Uribia</t>
  </si>
  <si>
    <t>Alcaldía de Urrao</t>
  </si>
  <si>
    <t>Alcaldía de Urumita</t>
  </si>
  <si>
    <t>Alcaldía de Usiacuri</t>
  </si>
  <si>
    <t>Alcaldía de Utica</t>
  </si>
  <si>
    <t>Alcaldía de Valdivia</t>
  </si>
  <si>
    <t>Alcaldía de Valencia</t>
  </si>
  <si>
    <t>Alcaldía de Valle de San José</t>
  </si>
  <si>
    <t>Alcaldía de Valle de San Juan</t>
  </si>
  <si>
    <t>Alcaldía de Valle Del Guamuez/la Hormiga</t>
  </si>
  <si>
    <t>Alcaldía de Valledupar</t>
  </si>
  <si>
    <t>Alcaldía de Valparaiso</t>
  </si>
  <si>
    <t>Alcaldía de Vegachi</t>
  </si>
  <si>
    <t>Alcaldía de Velez</t>
  </si>
  <si>
    <t>Alcaldía de Venadillo</t>
  </si>
  <si>
    <t>Alcaldía de Venecia</t>
  </si>
  <si>
    <t>Alcaldía de Ventaquemada</t>
  </si>
  <si>
    <t>Alcaldía de Vergara</t>
  </si>
  <si>
    <t>Alcaldía de Versalles</t>
  </si>
  <si>
    <t>Alcaldía de Vetas</t>
  </si>
  <si>
    <t>Alcaldía de Viani</t>
  </si>
  <si>
    <t>Alcaldía de Victoria</t>
  </si>
  <si>
    <t>Alcaldía de Vigia Del Fuerte</t>
  </si>
  <si>
    <t>Alcaldía de Vijes</t>
  </si>
  <si>
    <t>Alcaldía de Villa Caro</t>
  </si>
  <si>
    <t>Alcaldía de Villa de Leyva</t>
  </si>
  <si>
    <t>Alcaldía de Villa Del Rosario</t>
  </si>
  <si>
    <t>Alcaldía de Villa Maria</t>
  </si>
  <si>
    <t>Alcaldía de Villa Rica</t>
  </si>
  <si>
    <t>Alcaldía de Villagarzon/villa Amazonica</t>
  </si>
  <si>
    <t>Alcaldía de Villagomez</t>
  </si>
  <si>
    <t>Alcaldía de Villahermosa</t>
  </si>
  <si>
    <t>Alcaldía de Villanueva</t>
  </si>
  <si>
    <t>Alcaldía de Villanueva La Guajira</t>
  </si>
  <si>
    <t>Alcaldía de Villapinzon</t>
  </si>
  <si>
    <t>Alcaldía de Villarrica</t>
  </si>
  <si>
    <t>Alcaldía de Villavicencio</t>
  </si>
  <si>
    <t>Alcaldía de Villavieja</t>
  </si>
  <si>
    <t>Alcaldía de Villeta</t>
  </si>
  <si>
    <t>Alcaldía de Viota</t>
  </si>
  <si>
    <t>Alcaldía de Viracacha</t>
  </si>
  <si>
    <t>Alcaldía de Vistahermosa</t>
  </si>
  <si>
    <t>Alcaldía de Viterbo</t>
  </si>
  <si>
    <t>Alcaldía de Yacopi</t>
  </si>
  <si>
    <t>Alcaldía de Yacuanquer</t>
  </si>
  <si>
    <t>Alcaldía de Yaguara</t>
  </si>
  <si>
    <t>Alcaldía de Yali</t>
  </si>
  <si>
    <t>Alcaldía de Yarumal</t>
  </si>
  <si>
    <t>Alcaldía de Yolombo</t>
  </si>
  <si>
    <t>Alcaldía de Yondo</t>
  </si>
  <si>
    <t>Alcaldía de Yopal</t>
  </si>
  <si>
    <t>Alcaldía de Yotoco</t>
  </si>
  <si>
    <t>Alcaldía de Yumbo</t>
  </si>
  <si>
    <t>Alcaldía de Zambrano</t>
  </si>
  <si>
    <t>Alcaldía de Zapatoca</t>
  </si>
  <si>
    <t>Alcaldía de Zapayan</t>
  </si>
  <si>
    <t>Alcaldía de Zaragoza</t>
  </si>
  <si>
    <t>Alcaldía de Zarzal</t>
  </si>
  <si>
    <t>Alcaldía de Zetaquira</t>
  </si>
  <si>
    <t>Alcaldía de Zipacon</t>
  </si>
  <si>
    <t>Alcaldía de Zipaquira</t>
  </si>
  <si>
    <t>Alcaldía de Zona Bananera</t>
  </si>
  <si>
    <t>Almacenes Generales de Depósito de la Caja Agraria y el Banco Ganadero S.A.</t>
  </si>
  <si>
    <t>Agricultura y Desarrollo Rural</t>
  </si>
  <si>
    <t>Andagoya/ Medio San Juan</t>
  </si>
  <si>
    <t>Archipiegago`s Power S.Light. Co. S.A. E.S.P</t>
  </si>
  <si>
    <t>Archivo General de la Nación</t>
  </si>
  <si>
    <t>Cultura</t>
  </si>
  <si>
    <t>Área Metropoliana de Cúcuta</t>
  </si>
  <si>
    <t>Area Metropolitana de Barranquilla</t>
  </si>
  <si>
    <t>Area Metropolitana de Bucaramanga</t>
  </si>
  <si>
    <t>Area Metropolitana Del Valle de Aburrá</t>
  </si>
  <si>
    <t>Armada Nacional</t>
  </si>
  <si>
    <t>Artesanías de Colombia S.A.</t>
  </si>
  <si>
    <t>Comercio, Industria y Turismo</t>
  </si>
  <si>
    <t>Asamblea Departamental</t>
  </si>
  <si>
    <t>Asamblea Departamental de Boyacá</t>
  </si>
  <si>
    <t>Asamblea Departamental de Caldas</t>
  </si>
  <si>
    <t>Asamblea Departamental de Risaralda</t>
  </si>
  <si>
    <t>Asamblea Departamental de Santander</t>
  </si>
  <si>
    <t>Aseguradora</t>
  </si>
  <si>
    <t>Asociación Canal Local de Medellín - Telemedellín</t>
  </si>
  <si>
    <t>Asociación Colombiana de Porcicultores</t>
  </si>
  <si>
    <t>Asociación de Criadores</t>
  </si>
  <si>
    <t>Asociación de reforestadores y cultivadores de caucho del caquetá</t>
  </si>
  <si>
    <t>Asociacion Del Menor "rudesindo Soto"</t>
  </si>
  <si>
    <t>Assbasalud - Manizales</t>
  </si>
  <si>
    <t>Auditoría General de la República</t>
  </si>
  <si>
    <t>Autoridad portuaria</t>
  </si>
  <si>
    <t>Banco Agrario de Colombia S.A.</t>
  </si>
  <si>
    <t>Banco de Comercio Exterior de Colombia S.A.</t>
  </si>
  <si>
    <t>Banco de la República</t>
  </si>
  <si>
    <t>Hacienda y Crédito Público</t>
  </si>
  <si>
    <t>Banco del Estado</t>
  </si>
  <si>
    <t>Belen de Los Andaquies</t>
  </si>
  <si>
    <t>Beneficencia de Antioquia</t>
  </si>
  <si>
    <t>Beneficencia de Cundinamarca</t>
  </si>
  <si>
    <t>Beneficencia Del Valle Del Cauca E.I.C.E</t>
  </si>
  <si>
    <t>Biblioteca Departamental Jorge Garcés Borrero</t>
  </si>
  <si>
    <t>Biblioteca Luis Angel Arango</t>
  </si>
  <si>
    <t>Educación Nacional</t>
  </si>
  <si>
    <t>Biblioteca Nacional de Colombia</t>
  </si>
  <si>
    <t>Biblioteca Pública Piloto de Medellín para América Latina</t>
  </si>
  <si>
    <t>Bomberos</t>
  </si>
  <si>
    <t>Caja de Compensación Familiar Campesina</t>
  </si>
  <si>
    <t>Caja de la Vivienda Popular</t>
  </si>
  <si>
    <t>Caja de Previsión Social de Comunicaciones</t>
  </si>
  <si>
    <t>Caja de Previsión Social Municipal - Bucaramanga</t>
  </si>
  <si>
    <t>Caja de Retiro de las Fuerzas Militares</t>
  </si>
  <si>
    <t>Caja de Sueldos de Retiro de la Policía Nacional</t>
  </si>
  <si>
    <t>Caja Nacional de Previsión Social E.I.C.E.</t>
  </si>
  <si>
    <t>Caja Promotora de Vivienda Militar y de Policía</t>
  </si>
  <si>
    <t>Cajas de Compensación Familiar</t>
  </si>
  <si>
    <t>Cámara de Comercio</t>
  </si>
  <si>
    <t>Cámara de Representantes</t>
  </si>
  <si>
    <t>Rama Legislativa</t>
  </si>
  <si>
    <t>Camu Del Divino Niño - Puerto Libertador</t>
  </si>
  <si>
    <t>Camu San Antero</t>
  </si>
  <si>
    <t>Canal de Televisión TELECAFE</t>
  </si>
  <si>
    <t>Canal de Televisión TELECARIBE</t>
  </si>
  <si>
    <t>Canal de Televisión TELEORIENTE</t>
  </si>
  <si>
    <t>Canal de Televisión TELEPACÍFICO</t>
  </si>
  <si>
    <t>Canal de Televisión TEVEANDINA</t>
  </si>
  <si>
    <t>Canmu Buena Vista</t>
  </si>
  <si>
    <t>Central de Abastos de Cúcuta S.A.</t>
  </si>
  <si>
    <t>Central de información CIFIN</t>
  </si>
  <si>
    <t>Central de Inversiones S.A.</t>
  </si>
  <si>
    <t>Central de Transportes "estación Cúcuta"</t>
  </si>
  <si>
    <t>Central Hidroeléctrica de Caldas S.A E.S.P</t>
  </si>
  <si>
    <t>Centrales de Riesgo</t>
  </si>
  <si>
    <t>Centrales Eléctricas de Nariño S.A E.S.P</t>
  </si>
  <si>
    <t>Centrales Eléctricas del Cauca S.A E.S.P</t>
  </si>
  <si>
    <t>Centrales Eléctricas del Norte de Santander S.A E.S.P</t>
  </si>
  <si>
    <t>Centro de Diagnóstico Automotor</t>
  </si>
  <si>
    <t>Centro de Diagnostico Automotor de Risaralda S.A.</t>
  </si>
  <si>
    <t>Centro de Rehabilitación Integral de Boyacá</t>
  </si>
  <si>
    <t>Centro de Salud de Chitaraque</t>
  </si>
  <si>
    <t>Centro de Salud Edgar Alonso Pulido</t>
  </si>
  <si>
    <t>Centro de Salud Fe y Esperanza - Soraca</t>
  </si>
  <si>
    <t>Centro de Salud Miguel Barreto Lopez - Tello</t>
  </si>
  <si>
    <t>Centro de Salud Nuestra Señora de Belen E.S.E</t>
  </si>
  <si>
    <t>Centro de Salud San António de Padua Pinchote</t>
  </si>
  <si>
    <t>Centro de Salud San Juan Bautista E.S.E</t>
  </si>
  <si>
    <t>Centro Dermatológico Federico Lleras Acosta</t>
  </si>
  <si>
    <t>Centro Internacional de Agricultura Orgánica</t>
  </si>
  <si>
    <t>Centros de capacitación marítima autorizados</t>
  </si>
  <si>
    <t>Cienaga de Oro</t>
  </si>
  <si>
    <t>Clínica Guane</t>
  </si>
  <si>
    <t xml:space="preserve">Clínica/Hospital </t>
  </si>
  <si>
    <t>Club Militar</t>
  </si>
  <si>
    <t>Colegio Integrado Nacional Oriente de Caldas</t>
  </si>
  <si>
    <t>Colegio Mayor de Antioquia</t>
  </si>
  <si>
    <t>Colegio Mayor de Bolívar</t>
  </si>
  <si>
    <t>Colegio Mayor del Cauca</t>
  </si>
  <si>
    <t>Colegio Nacional de Químicos Farmacéuticos de Colombia</t>
  </si>
  <si>
    <t>Colombia Telecomunicaciones S.A. E.S.P</t>
  </si>
  <si>
    <t>Comando General de las Fuerzas Militares</t>
  </si>
  <si>
    <t>Comisión Colombiana del Océano</t>
  </si>
  <si>
    <t>Comisión de Regulación de Agua Potable y Saneamiento Básico</t>
  </si>
  <si>
    <t>Ambiente, Vivienda y Desarrollo Territorial</t>
  </si>
  <si>
    <t>Comisión de Regulación de Energía y Gas</t>
  </si>
  <si>
    <t>Comisión de Regulación de Telecomunicaciones</t>
  </si>
  <si>
    <t>Comisión de Regulación en Salud</t>
  </si>
  <si>
    <t>Comisión Nacional de Televisión</t>
  </si>
  <si>
    <t>Comisión Nacional del Servicio Civil</t>
  </si>
  <si>
    <t>Comisionado Nacional para la Policía</t>
  </si>
  <si>
    <t>Comité Olímpico Colombiano</t>
  </si>
  <si>
    <t xml:space="preserve">Comité Paralímpico Colombiano </t>
  </si>
  <si>
    <t>Comités de ética de las facultades de medicina</t>
  </si>
  <si>
    <t>Computadores para Educar</t>
  </si>
  <si>
    <t>Concejo de Bogota</t>
  </si>
  <si>
    <t>Concejo Municipal</t>
  </si>
  <si>
    <t>Concejo Municipal de Floridablanca</t>
  </si>
  <si>
    <t>Congreso de la República</t>
  </si>
  <si>
    <t>Consejo de Estado</t>
  </si>
  <si>
    <t>Consejo de Monumentos Nacionales</t>
  </si>
  <si>
    <t xml:space="preserve">Consejo de Monumentos Nacionales </t>
  </si>
  <si>
    <t>Consejo Nacional de Planificación Económica y Social - CONPES</t>
  </si>
  <si>
    <t>Consejo Nacional Electoral</t>
  </si>
  <si>
    <t>Consejo Profesional de Medicina Veterinaria y de Zootecnia de Colombia</t>
  </si>
  <si>
    <t>Consejo Profesional Nacional de Ingeniería COPNIA</t>
  </si>
  <si>
    <t>Consejo Superior de la Judicatura</t>
  </si>
  <si>
    <t>Constructor</t>
  </si>
  <si>
    <t>Consulado</t>
  </si>
  <si>
    <t>Contador público</t>
  </si>
  <si>
    <t>Contaduría General de la Nación</t>
  </si>
  <si>
    <t>Contraloría de Bogota D.C.</t>
  </si>
  <si>
    <t>Contraloría Departamental de Arauca</t>
  </si>
  <si>
    <t>Contraloría Departamental Del Cauca</t>
  </si>
  <si>
    <t>Contraloría Departamental Del Tolima</t>
  </si>
  <si>
    <t>Contraloría Departamental Del Vaupés</t>
  </si>
  <si>
    <t>Contraloría General de Caldas</t>
  </si>
  <si>
    <t>Contraloría General de Cundinamarca</t>
  </si>
  <si>
    <t>Contraloría General de la República</t>
  </si>
  <si>
    <t>Contraloría General de Norte de Santander</t>
  </si>
  <si>
    <t>Contraloría General Del Quindío</t>
  </si>
  <si>
    <t>Contraloría General, Departamento Atlántico</t>
  </si>
  <si>
    <t>Contraloría Municipal de Armenia</t>
  </si>
  <si>
    <t>Contraloría Municipal de Barrancabermeja</t>
  </si>
  <si>
    <t>Contraloría Municipal de Floridablanca</t>
  </si>
  <si>
    <t>Contraloría Municipal de Neiva</t>
  </si>
  <si>
    <t>Contraloría Municipal de Pereira</t>
  </si>
  <si>
    <t>Contraloría Municipal de Soacha</t>
  </si>
  <si>
    <t>Contraloría Municipal de Villavicencio</t>
  </si>
  <si>
    <t>Contraloría Municipal de Yumbo</t>
  </si>
  <si>
    <t>Contraloría Municipal de Monteria</t>
  </si>
  <si>
    <t>Contraloría Santiago de Cali</t>
  </si>
  <si>
    <t>Corporación autónoma regional (CAR) Todas</t>
  </si>
  <si>
    <t>Corporación Autónoma Regional Cuencas de los Ríos Negro y Nare</t>
  </si>
  <si>
    <t>Corporación Autónoma Regional de Boyacá</t>
  </si>
  <si>
    <t>Corporación Autónoma Regional de Caldas</t>
  </si>
  <si>
    <t>Corporación Autónoma Regional de Chivor</t>
  </si>
  <si>
    <t>Corporación Autónoma Regional de Cundinamarca</t>
  </si>
  <si>
    <t>Corporación Autónoma Regional de la Defensa de la Meseta de Bucaramanga</t>
  </si>
  <si>
    <t>Corporación Autónoma Regional de la Frontera Nororiental</t>
  </si>
  <si>
    <t>Corporación Autónoma Regional de la Guajira</t>
  </si>
  <si>
    <t>Corporación Autónoma Regional de la Orinoquía</t>
  </si>
  <si>
    <t>Corporación Autónoma Regional de los Valles de Sinú y San Jorge</t>
  </si>
  <si>
    <t>Corporación Autónoma Regional de Nariño</t>
  </si>
  <si>
    <t>Corporación Autónoma Regional de Risaralda</t>
  </si>
  <si>
    <t>Corporación Autónoma Regional de Santander</t>
  </si>
  <si>
    <t>Corporación Autónoma Regional de Sucre</t>
  </si>
  <si>
    <t>Corporación Autónoma Regional del Alto Magdalena</t>
  </si>
  <si>
    <t>Corporación Autónoma Regional del Atlántico</t>
  </si>
  <si>
    <t>Corporación Autónoma Regional del Canal del Dique</t>
  </si>
  <si>
    <t>Corporación Autónoma Regional del Cauca</t>
  </si>
  <si>
    <t>Corporación Autónoma Regional del Centro de Antioquia</t>
  </si>
  <si>
    <t>Corporación Autónoma Regional del Cesar</t>
  </si>
  <si>
    <t>Corporación Autónoma Regional del Guavio</t>
  </si>
  <si>
    <t>Corporación Autónoma Regional del Magdalena</t>
  </si>
  <si>
    <t>Corporación Autónoma Regional del Quindío</t>
  </si>
  <si>
    <t>Corporación Autónoma Regional del Rio Grande de la Magdalena</t>
  </si>
  <si>
    <t>Corporación Autónoma Regional del Sur de Bolívar</t>
  </si>
  <si>
    <t>Corporación Autónoma Regional del Tolima</t>
  </si>
  <si>
    <t>Corporación Autónoma Regional del Valle del Cauca</t>
  </si>
  <si>
    <t>Corporación Autónoma Regional para el Desarrollo Sostenible del Chocó</t>
  </si>
  <si>
    <t>Corporación Colombiana de Investigación Agropecuaria</t>
  </si>
  <si>
    <t>Corporación de Abastos de Bogotá S.A.</t>
  </si>
  <si>
    <t>Corporación de Desarrollo de Chiquinquira</t>
  </si>
  <si>
    <t>Corporación de Ferias y Exposiciones - Corferias - Cúcuta</t>
  </si>
  <si>
    <t>Corporación de la Industria Aeronáutica Colombiana S.A.</t>
  </si>
  <si>
    <t>Corporación Eléctrica de la Costa Atlántica S.A ESP</t>
  </si>
  <si>
    <t>Corporación Financiera Ganadera</t>
  </si>
  <si>
    <t>Corporación La Candelaria</t>
  </si>
  <si>
    <t>Corporación Municipal de Cultura - Armenia</t>
  </si>
  <si>
    <t>Corporación Nacional de Investigaciones Forestales</t>
  </si>
  <si>
    <t>Corporación para el Desarrollo de la Microempresa</t>
  </si>
  <si>
    <t>Corporación para el Desarrollo Sostenible de la Macarena</t>
  </si>
  <si>
    <t>Corporación para el Desarrollo Sostenible de la Mojana y el San Jorge</t>
  </si>
  <si>
    <t>Corporación para el Desarrollo Sostenible del Archipielago de San Andrés, Providencia y Santa Calatina</t>
  </si>
  <si>
    <t>Corporación para el Desarrollo Sostenible del Norte y del Oriente Amazónico</t>
  </si>
  <si>
    <t>Corporación para el Desarrollo Sostenible del Sur de la Amazonía</t>
  </si>
  <si>
    <t>Corporación para el Desarrollo Sostenible del Uraba</t>
  </si>
  <si>
    <t>Corporación para la Reconstrucción de la Cuenca del río Páez y zonas aledañas Nasa Kiwe</t>
  </si>
  <si>
    <t>Interior y de Justicia</t>
  </si>
  <si>
    <t>Corporación Social de Cundinamarca</t>
  </si>
  <si>
    <t>Corte Constitucional</t>
  </si>
  <si>
    <t>Corte Suprema de Justicia</t>
  </si>
  <si>
    <t>Relaciones Exteriores</t>
  </si>
  <si>
    <t>Curaduria</t>
  </si>
  <si>
    <t>Defensa Civil Colombiana</t>
  </si>
  <si>
    <t>Defensoría del Pueblo</t>
  </si>
  <si>
    <t>Departamento Administrativo de Catastro</t>
  </si>
  <si>
    <t>Departamento Administrativo de La Defensoria Espacio Publico</t>
  </si>
  <si>
    <t>Departamento Administrativo de la Función Pública</t>
  </si>
  <si>
    <t>Función Pública</t>
  </si>
  <si>
    <t>Departamento Administrativo de la Presidencia</t>
  </si>
  <si>
    <t>Departamento Administrativo de Planeación Distrital</t>
  </si>
  <si>
    <t>Departamento Administrativo de Seguridad</t>
  </si>
  <si>
    <t>Seguridad</t>
  </si>
  <si>
    <t>Departamento Administrativo de Transito y Transporte - Los Patios</t>
  </si>
  <si>
    <t>Departamento Administrativo Del Medio Ambiente - Dama</t>
  </si>
  <si>
    <t>Departamento Administrativo Nacional de Estadística</t>
  </si>
  <si>
    <t>Estadística</t>
  </si>
  <si>
    <t>Departamento Administrativo Nacional de la Economía Solidaria</t>
  </si>
  <si>
    <t>Economía Solidaria</t>
  </si>
  <si>
    <t>Departamento de Prevención y Atención de Emergencias (DPAE)</t>
  </si>
  <si>
    <t>Departamento Nacional de Planeación</t>
  </si>
  <si>
    <t>Planeación</t>
  </si>
  <si>
    <t>Dependencia Municipal(Todas Alcaldías)</t>
  </si>
  <si>
    <t>Dirección de Impuestos y Aduanas Nacionales</t>
  </si>
  <si>
    <t>Dirección de Transito de Bucaramanga</t>
  </si>
  <si>
    <t>Dirección de Transito y Transporte de Barbosa</t>
  </si>
  <si>
    <t>Dirección General de Sanidad Militar</t>
  </si>
  <si>
    <t>Dirección General Marítima</t>
  </si>
  <si>
    <t>Dirección Nacional de Estupefacientes</t>
  </si>
  <si>
    <t>Dirección Territorial de Salud de Caldas</t>
  </si>
  <si>
    <t>E.S.E. Hospital Fronterizo La Dorada</t>
  </si>
  <si>
    <t>Ecopetrol S.A.</t>
  </si>
  <si>
    <t>Ejército Nacional de Colombia</t>
  </si>
  <si>
    <t>Electrificadora de Boyacá S.A E.S.P</t>
  </si>
  <si>
    <t>Electrificadora de Santander S.A. E.S.P.</t>
  </si>
  <si>
    <t>Electrificadora del Caquetá S.A. E.S.P</t>
  </si>
  <si>
    <t>Electrificadora del Huila S.A E.S.P</t>
  </si>
  <si>
    <t>Electrificadora del Meta S.A E.S.P</t>
  </si>
  <si>
    <t>Electrificadora del Tolima S.A E.S.P</t>
  </si>
  <si>
    <t>Empresa Antioqueña de Energía</t>
  </si>
  <si>
    <t>Empresa Colombiana de Productos Veterinarios S.A.</t>
  </si>
  <si>
    <t>Empresa de Acueducto y Alcantarillado - Facatativa</t>
  </si>
  <si>
    <t>Empresa de Acueducto y Alcantarillado de Bogotá</t>
  </si>
  <si>
    <t>Empresa de Acueducto y Alcantarillado de Chachagui "empochachagui E.S.P."</t>
  </si>
  <si>
    <t>Empresa de Aseo - Pereira S.A.</t>
  </si>
  <si>
    <t>Empresa de Desarrollo Urbano - Eduv Ltda - Villavicencio</t>
  </si>
  <si>
    <t>Empresa de Energía - Pereira</t>
  </si>
  <si>
    <t>Empresa de Energía de Arauca S.A E.S.P</t>
  </si>
  <si>
    <t>Empresa de Energía de Casanare</t>
  </si>
  <si>
    <t>Empresa de Energía de Cundinamarca S.A E.S.P</t>
  </si>
  <si>
    <t>Empresa de Energía Del Amazonas S.A. E.S.P.</t>
  </si>
  <si>
    <t>Empresa de Energía del Quindío S.A. E.S.P</t>
  </si>
  <si>
    <t>Empresa de Licores de Cundinamarca</t>
  </si>
  <si>
    <t>Empresa de Loterías y Apuestas Permanentes Del Atlántico</t>
  </si>
  <si>
    <t>Empresa de Obras Sanitarias de Pasto</t>
  </si>
  <si>
    <t>Empresa de Servicios Públicos - Empocordoba</t>
  </si>
  <si>
    <t>Empresa de Servicios Públicos - La Dorada</t>
  </si>
  <si>
    <t>Empresa de Servicios Públicos - Pueblo Rico</t>
  </si>
  <si>
    <t>Empresa de Servicios Públicos de Acueducto, Alcantarillado y Aseo - Emac E.S.P. - Campoalegre</t>
  </si>
  <si>
    <t>Empresa de Servicios Públicos de Chia</t>
  </si>
  <si>
    <t>Empresa de Servicios Públicos de Cota</t>
  </si>
  <si>
    <t>Empresa de Servicios Públicos de Sopo</t>
  </si>
  <si>
    <t>Empresa de Servicios Públicos Del Meta</t>
  </si>
  <si>
    <t>Empresa de Servicios Públicos Domiciliarios - Empsa - Tuquerres.</t>
  </si>
  <si>
    <t>Empresa de Servicios Públicos Domiciliarios - Sibate</t>
  </si>
  <si>
    <t>Empresa de Servicios Públicos La Cimarrona - Carmen de Viboral</t>
  </si>
  <si>
    <t>Empresa de Servicuis Públicos E.S.P. Villeta</t>
  </si>
  <si>
    <t>Empresa de Telecomunicaciones - Pereira S.A. E.S.P.</t>
  </si>
  <si>
    <t>Empresa de Telecomunicaciones de Bucaramanga</t>
  </si>
  <si>
    <t>Empresa de Telecomunicaciones de Santa Marta</t>
  </si>
  <si>
    <t>Empresa de Telecomunicaciones de Tequendama</t>
  </si>
  <si>
    <t>Empresa Distribuidora del Pacífico S.A. E.S.P</t>
  </si>
  <si>
    <t>Empresa Industrial Comercial, Frigorifico y Plaza de Ferias - Zipaquira</t>
  </si>
  <si>
    <t>Empresa Industrial y Comercial de Cúcuta E.S.P</t>
  </si>
  <si>
    <t>Empresa Metropolitana de Telecomunicaciones Barranquilla</t>
  </si>
  <si>
    <t>Empresa Multiservicios S.A.</t>
  </si>
  <si>
    <t>Empresa Municipal de Acueducto Alcantarillado y Aseo - Emservir E.S.P - Rionegro</t>
  </si>
  <si>
    <t>Empresa Municipal de Acueducto, Alcantarillado y Aseo - Funza</t>
  </si>
  <si>
    <t>Empresa Municipal de Aseo de Floridablanca</t>
  </si>
  <si>
    <t>Empresa Municipal de Servicio de Aseo E.S.P Emsa- Riosucio</t>
  </si>
  <si>
    <t>Empresa Municipal de Servicios Públicos de Arauca</t>
  </si>
  <si>
    <t>Empresa Municipal Para La Investigación Fomento y Mercadeo Agropecuario - Eima</t>
  </si>
  <si>
    <t>Empresa Piedecuestana de Servicios Públicos E.S.P.</t>
  </si>
  <si>
    <t>Empresa Prestadora de Servicios de Comunicación</t>
  </si>
  <si>
    <t>Empresa Prestadora de Servicios Públicos Domiciliarios</t>
  </si>
  <si>
    <t>Empresa prestadora de Telecomunicaciones</t>
  </si>
  <si>
    <t>Empresa Social del Estado Antonio Nariño</t>
  </si>
  <si>
    <t>Empresa Social del Estado Francisco de Paula Santander</t>
  </si>
  <si>
    <t>Empresa Social del Estado José Prudencio Padilla</t>
  </si>
  <si>
    <t>Empresa Social del Estado Luis Carlos Galán Sarmiento</t>
  </si>
  <si>
    <t>Empresa Social del Estado Policarpa Salavarrieta en Liquidación</t>
  </si>
  <si>
    <t>Empresa Social del Estado Rafael Uribe Uribe en Liquidación</t>
  </si>
  <si>
    <t>Empresa Social del Estado Rita Arango Álvarez del Pino</t>
  </si>
  <si>
    <t>Empresa Social Del Estado Salud Pereira</t>
  </si>
  <si>
    <t>Empresa Territorial para la Salud</t>
  </si>
  <si>
    <t>Empresa URRÁ S.A E.S.P</t>
  </si>
  <si>
    <t>Empresa Vial y Transporte - Quinchía</t>
  </si>
  <si>
    <t>Empresas de Servicios Públicos Esvilla – Villa de Leiva</t>
  </si>
  <si>
    <t>Empresas Públicas - Armenia</t>
  </si>
  <si>
    <t>Empresas Publicas - Empumar - Marsella</t>
  </si>
  <si>
    <t>Empresas Públicas - Pensilvania</t>
  </si>
  <si>
    <t>Empresas Publicas de Quibdo E.S.P-</t>
  </si>
  <si>
    <t>Empresas Públicas Municipales - Belen de Umbria</t>
  </si>
  <si>
    <t>Empresas Públicas Municipales - Guática</t>
  </si>
  <si>
    <t>Entes deportivos departamentales</t>
  </si>
  <si>
    <t>Entidad Autorizada en el exterior</t>
  </si>
  <si>
    <t>Entidad Bancaria</t>
  </si>
  <si>
    <t>Entidad Competente en el País de Origen</t>
  </si>
  <si>
    <t>Entidad oficial adjudicante de vivienda</t>
  </si>
  <si>
    <t>Entidad pignorante</t>
  </si>
  <si>
    <t>Entidad prestadora de salud (EPS)</t>
  </si>
  <si>
    <t>Entidad Promotora de Salud - Convida</t>
  </si>
  <si>
    <t>Entidad/Laboratorio certificadores en comunicaciones</t>
  </si>
  <si>
    <t>Entidad/Laboratorio de pruebas y ensayos</t>
  </si>
  <si>
    <t>Entidades Religiosas</t>
  </si>
  <si>
    <t>Escuela Nacional del Deporte</t>
  </si>
  <si>
    <t>Escuela Superior de Administración Pública</t>
  </si>
  <si>
    <t>Esculela de Formación de la Policía EGSAN</t>
  </si>
  <si>
    <t>Esp Emilio Cartner - Balboa</t>
  </si>
  <si>
    <t>Establecimientos con vigilancia y control del Ministerio de Protección Social - Sector salud</t>
  </si>
  <si>
    <t>Fedepanela</t>
  </si>
  <si>
    <t>Federación Nacional de cafeteros de Colombia</t>
  </si>
  <si>
    <t>Federación Nacional de Comerciantes FENALCO</t>
  </si>
  <si>
    <t>Fiduagraria S.A.</t>
  </si>
  <si>
    <t>Fiduciaria de Comercio Exterior S.A.</t>
  </si>
  <si>
    <t>Fiduciaria la Previsora S.A.</t>
  </si>
  <si>
    <t>Financiera de Desarrollo Territorial S.A.</t>
  </si>
  <si>
    <t>Financiera Energética Nacional S.A</t>
  </si>
  <si>
    <t>Fiscalía General de la Nación</t>
  </si>
  <si>
    <t>Fondo de Ahorro y Vivienda - Favidi</t>
  </si>
  <si>
    <t>Fondo de Bienestar Social de la Contraloría General de la República</t>
  </si>
  <si>
    <t>Fondo de Comunicaciones</t>
  </si>
  <si>
    <t>Fondo de Desarrollo de la Educación Superior</t>
  </si>
  <si>
    <t>Fondo de Garantías de Entidades Cooperativas</t>
  </si>
  <si>
    <t>Fondo de Garantías de Instituciones Financieras</t>
  </si>
  <si>
    <t>Fondo de Pasivo Social de Ferrocarriles Nacionales de Colombia</t>
  </si>
  <si>
    <t>Fondo de Previsión Social del Congreso</t>
  </si>
  <si>
    <t>Fondo de Solidaridad para Subsidios y Redistribución de Ingresos</t>
  </si>
  <si>
    <t>Fondo de Vivienda Urbana de Duitama "fomvidu"</t>
  </si>
  <si>
    <t>Fondo Financiero de Proyectos de Desarrollo</t>
  </si>
  <si>
    <t>Fondo Ganadero de Sucre S.A.</t>
  </si>
  <si>
    <t>Fondo Ganadero del Quindío S.A.</t>
  </si>
  <si>
    <t>Fondo Nacional de Ahorro</t>
  </si>
  <si>
    <t>Fondo Nacional de Estupefacientes</t>
  </si>
  <si>
    <t>Fondo Nacional de Garantías S.A.</t>
  </si>
  <si>
    <t>Fondo Nacional de Vivienda - FONVIVIENDA</t>
  </si>
  <si>
    <t>Fondo Nacional para la Defensa de la Libertad Personal</t>
  </si>
  <si>
    <t>Fondo para el Financiamiento del Sector Agropecuario</t>
  </si>
  <si>
    <t>Fondo para la Participación y el Fortalecimiento de la Democracia</t>
  </si>
  <si>
    <t>Fondo Rotatorio de la Policía Nacional</t>
  </si>
  <si>
    <t>Fondo Rotatorio de Valorización - Ipiales</t>
  </si>
  <si>
    <t>Fondo Rotatorio del Departamento Administrativo de Seguridad</t>
  </si>
  <si>
    <t>Fondo Rotatorio del Departamento Administrativo Nacional de Estadística</t>
  </si>
  <si>
    <t>Fondo Rotatorio del Ministerio de Relaciones Exteriores</t>
  </si>
  <si>
    <t>Fondos Ganaderos autorizados por Instituto Colombiano Agropecuario</t>
  </si>
  <si>
    <t>Fuerza Aérea Colombiana</t>
  </si>
  <si>
    <t>Gobernación</t>
  </si>
  <si>
    <t>Gobernación de Boyacá</t>
  </si>
  <si>
    <t>Gobernación de Cundinamarca</t>
  </si>
  <si>
    <t>Gobernación del Risaralda</t>
  </si>
  <si>
    <t>Granbanco S.A.</t>
  </si>
  <si>
    <t>Hospital Antonio Roldan Betancur - Apartado</t>
  </si>
  <si>
    <t>Hospital Atrato Medio Antioqueño - Vigia Del Fuerte</t>
  </si>
  <si>
    <t>Hospital Civil - Ipiales</t>
  </si>
  <si>
    <t>Hospital Cumbal</t>
  </si>
  <si>
    <t>Hospital de Bosa Ii Nivel</t>
  </si>
  <si>
    <t>Hospital de Engativa</t>
  </si>
  <si>
    <t>Hospital de Guachucal</t>
  </si>
  <si>
    <t>Hospital de La Ceja - La Ceja Del Tambo</t>
  </si>
  <si>
    <t>Hospital de Meissen</t>
  </si>
  <si>
    <t>Hospital de Suba Primer Nivel</t>
  </si>
  <si>
    <t>Hospital de Usme I Nivel</t>
  </si>
  <si>
    <t>Hospital Del Rosario - Campoalegre.</t>
  </si>
  <si>
    <t>Hospital Del Sur</t>
  </si>
  <si>
    <t>Hospital Departamental de Sabanalarga</t>
  </si>
  <si>
    <t>Hospital Departamental San Juan de Dios Riosucio</t>
  </si>
  <si>
    <t>Hospital El Tunal</t>
  </si>
  <si>
    <t>Hospital Emiro Quintero Cañizares - Ocaña</t>
  </si>
  <si>
    <t>Hospital Horacio Muñoz S. - Sopetrán</t>
  </si>
  <si>
    <t>Hospital José María Córdoba - Concepción</t>
  </si>
  <si>
    <t>Hospital Juan Luis Londoño - El Zulia</t>
  </si>
  <si>
    <t>Hospital La Anunciación Mutatá</t>
  </si>
  <si>
    <t>Hospital La Candelaria - Guarne</t>
  </si>
  <si>
    <t>Hospital La Misericordia - Angelópolis</t>
  </si>
  <si>
    <t>Hospital La Misericordia - Calarcá</t>
  </si>
  <si>
    <t>Hospital La Misericordia - Yalí</t>
  </si>
  <si>
    <t>Hospital La Sagrada Familia</t>
  </si>
  <si>
    <t>Hospital La Victoria</t>
  </si>
  <si>
    <t>Hospital Laureano Pino - San José de La Montaña</t>
  </si>
  <si>
    <t>Hospital Local - Malambo</t>
  </si>
  <si>
    <t>Hospital Local - Montelibano</t>
  </si>
  <si>
    <t>Hospital Local Los Patios</t>
  </si>
  <si>
    <t>Hospital Local San Juan de Dios - Pensilvania</t>
  </si>
  <si>
    <t>Hospital Manuel Uribe Angel - Enviagado</t>
  </si>
  <si>
    <t>Hospital Maria Auxiliadora - Iquira</t>
  </si>
  <si>
    <t>Hospital Mario Gaitan Yanguas de Soacha</t>
  </si>
  <si>
    <t>Hospital Materno Infantil E.S.E</t>
  </si>
  <si>
    <t>Hospital Mental de Antioquia</t>
  </si>
  <si>
    <t>Hospital Mental Universitario de Risaralda</t>
  </si>
  <si>
    <t>Hospital Militar Central</t>
  </si>
  <si>
    <t>Hospital Nazareth - Quinchia</t>
  </si>
  <si>
    <t>Hospital Nuestra Señora de Guadalupe - Guadalupe</t>
  </si>
  <si>
    <t>Hospital Nuestra Señora Del Carmen- El Bagre</t>
  </si>
  <si>
    <t>Hospital Nuestra Señora Del Perpetuo Socorro-Dabeiba</t>
  </si>
  <si>
    <t>Hospital Occidente de Kennedy Ii Nivel</t>
  </si>
  <si>
    <t>Hospital Pablo Vi Bosa</t>
  </si>
  <si>
    <t>Hospital Regional - San Marcos</t>
  </si>
  <si>
    <t>Hospital Regional de Moniquira</t>
  </si>
  <si>
    <t>Hospital Sagrado Corazón de Jesús - Valencia</t>
  </si>
  <si>
    <t>Hospital San Antonio - Agrado</t>
  </si>
  <si>
    <t>Hospital San Antonio - Tarqui</t>
  </si>
  <si>
    <t>Hospital San Antonio - Timana</t>
  </si>
  <si>
    <t>Hospital San Antonio - Villamaria</t>
  </si>
  <si>
    <t>Hospital San Blas Ii Nivel</t>
  </si>
  <si>
    <t>Hospital San Carlos - Aipé</t>
  </si>
  <si>
    <t>Hospital San Cristobal</t>
  </si>
  <si>
    <t>Hospital San Fernando - Amaga</t>
  </si>
  <si>
    <t>Hospital San Francisco - Gacheta</t>
  </si>
  <si>
    <t>Hospital San Francisco de Asis</t>
  </si>
  <si>
    <t>Hospital San Francisco de Asis - Anza</t>
  </si>
  <si>
    <t>Hospital San Francisco de Asis Nivel I.. Palermo</t>
  </si>
  <si>
    <t>Hospital San Francisco Villa - Leyva</t>
  </si>
  <si>
    <t>Hospital San José - Belalcazar</t>
  </si>
  <si>
    <t>Hospital San José - Guaduas</t>
  </si>
  <si>
    <t>Hospital San José - Maicao</t>
  </si>
  <si>
    <t>Hospital San José - Marulanda</t>
  </si>
  <si>
    <t>Hospital San José - Neira</t>
  </si>
  <si>
    <t>Hospital San José Belen de Umbria Risaralda</t>
  </si>
  <si>
    <t>Hospital San José de Tuquerres E.S.E.</t>
  </si>
  <si>
    <t>Hospital San Juan de Dios - Floridablanca</t>
  </si>
  <si>
    <t>Hospital San Juan de Dios - Santafe de Antioquia</t>
  </si>
  <si>
    <t>Hospital San Juan de Dios - Valdivia</t>
  </si>
  <si>
    <t>Hospital San Juan Del Suroeste - Hispania</t>
  </si>
  <si>
    <t>Hospital San Lorenzo Liborina Antioquia</t>
  </si>
  <si>
    <t>Hospital San Miguel Olaya-Antioquia</t>
  </si>
  <si>
    <t>Hospital San Pablo Del Municipio de Tarso-Antioquia</t>
  </si>
  <si>
    <t>Hospital San Rafael - Andes</t>
  </si>
  <si>
    <t>Hospital San Rafael - Jerico</t>
  </si>
  <si>
    <t>Hospital San Rafael - San Juan Del Cesar</t>
  </si>
  <si>
    <t>Hospital San Rafael - San Luis</t>
  </si>
  <si>
    <t>Hospital San Rafael Pueblo Rico Risaralda</t>
  </si>
  <si>
    <t>Hospital San Roque - Córdoba</t>
  </si>
  <si>
    <t>Hospital San Sebastián de Urabá</t>
  </si>
  <si>
    <t>Hospital San Vicente de Paúl - Anserma</t>
  </si>
  <si>
    <t>Hospital San Vicente de Paúl - Mistrato</t>
  </si>
  <si>
    <t>Hospital San Vicente de Paúl - Salento</t>
  </si>
  <si>
    <t>Hospital San Vicente de Paúl - Santuario</t>
  </si>
  <si>
    <t>Hospital San Vicente de Paúl - Urrao</t>
  </si>
  <si>
    <t>Hospital San Vicente de Paúl- Aranzazu</t>
  </si>
  <si>
    <t>Hospital San Vicente de Paúl Remedios Antioquia</t>
  </si>
  <si>
    <t>Hospital Santa Ana - Guática</t>
  </si>
  <si>
    <t>Hospital Simón Bolivar Iii Nivel</t>
  </si>
  <si>
    <t>Hospital Susana Lopez de Valencia</t>
  </si>
  <si>
    <t>Hospital Tulia Duran - Borrero</t>
  </si>
  <si>
    <t>Hospital Tunjuelito Ii Nivel</t>
  </si>
  <si>
    <t>Hospital Universitario de La Samaritana</t>
  </si>
  <si>
    <t>Hospital Universitario San Jorge - Pereira</t>
  </si>
  <si>
    <t>Hospital Venancio Díaz Díaz - Sabaneta</t>
  </si>
  <si>
    <t>Hospital Vista Hermosa I Nivel</t>
  </si>
  <si>
    <t>Iglesia/Parroquia</t>
  </si>
  <si>
    <t>Imprenta Nacional de Colombia</t>
  </si>
  <si>
    <t>Industria Licorera Del Cauca</t>
  </si>
  <si>
    <t>Industria Militar</t>
  </si>
  <si>
    <t>Instituto Amazónico de Investigaciones Científicas</t>
  </si>
  <si>
    <t>Instituto Caro y Cuervo</t>
  </si>
  <si>
    <t>Instituto Cejeño de Recreación y Deporte Incerde</t>
  </si>
  <si>
    <t>Instituto Colombiano Agropecuario</t>
  </si>
  <si>
    <t>Instituto Colombiano de Antropología e Historia</t>
  </si>
  <si>
    <t>Instituto Colombiano de Bienestar Familiar</t>
  </si>
  <si>
    <t>Instituto Colombiano de Comercio Exterior</t>
  </si>
  <si>
    <t>Instituto Colombiano de Crédito Educativo y Estudios Técnicos en el Exterior Mariano Ospina Pérez ICETEX</t>
  </si>
  <si>
    <t>Instituto Colombiano de Desarrollo Rural</t>
  </si>
  <si>
    <t>Instituto Colombiano de Geología y Minería</t>
  </si>
  <si>
    <t>Instituto Colombiano del Deporte</t>
  </si>
  <si>
    <t>Instituto Colombiano para el Desarrollo de la Ciencia y la Tecnología Francisco José de Caldas - Colciencias</t>
  </si>
  <si>
    <t>Instituto Colombiano para el Fomento de la Educación Superior</t>
  </si>
  <si>
    <t>Instituto de Casas Fiscales del Ejército</t>
  </si>
  <si>
    <t>Instituto de Cultura de Pereira</t>
  </si>
  <si>
    <t>Instituto de Cultura y Turismo de Manizales</t>
  </si>
  <si>
    <t>Instituto de Deporte y Recreación - Inder - Quinchía</t>
  </si>
  <si>
    <t>Instituto de Deporte y Recreación -Inder - Pereira</t>
  </si>
  <si>
    <t>Instituto de Deportes y Recreación - Inder - Medellín</t>
  </si>
  <si>
    <t>Instituto de Deportes y Recreación de Casanare Indercas</t>
  </si>
  <si>
    <t>Instituto de Desarrollo Urbano - Idu</t>
  </si>
  <si>
    <t>Instituto de Educación Técnica Profesional de Roldanillo</t>
  </si>
  <si>
    <t>Instituto de Estudios del Ministerio Público</t>
  </si>
  <si>
    <t>Instituto de Financiamiento, Promoción y Desarrollo de Caldas.Infi-Caldas</t>
  </si>
  <si>
    <t>Instituto de Hidrología, Meteorología y Estudios Ambientales</t>
  </si>
  <si>
    <t>Instituto de Investigación Educativa y Desarrollo Pedagogico - Idep</t>
  </si>
  <si>
    <t>Instituto de Investigaciones Ambientales del Pacífico John Von Neumann</t>
  </si>
  <si>
    <t>Instituto de Investigaciones de Recursos Biológicos Alexander Von Humboldt</t>
  </si>
  <si>
    <t>Instituto de Investigaciones Marinas y Costeras José Benito Vives de Andreis</t>
  </si>
  <si>
    <t>Instituto de La Juventud, El Deporte y La Recreación - Chiquinquira</t>
  </si>
  <si>
    <t>Instituto de La Recreación y El Deporte - Tunja</t>
  </si>
  <si>
    <t>Instituto de Planificación y Promoción de Soluciones Energéticas</t>
  </si>
  <si>
    <t>Instituto de Salud de Pereira</t>
  </si>
  <si>
    <t>Instituto de Seguros Sociales</t>
  </si>
  <si>
    <t>Instituto de Servicios Varios -- Iservi - Ipiales</t>
  </si>
  <si>
    <t>Instituto de Transito y Transporte - Charalá</t>
  </si>
  <si>
    <t>Instituto de Turismo Del Meta</t>
  </si>
  <si>
    <t>Instituto de Turismo y Recreación de Paipa - Itp</t>
  </si>
  <si>
    <t>Instituto de Valorización - Inpav - Pasto</t>
  </si>
  <si>
    <t>Instituto de Vivienda de Interes Social y Reforma Urbana de Tunja -Invitu-</t>
  </si>
  <si>
    <t>Instituto de Vivienda, Interes Social y Reforma Urbana - Chia</t>
  </si>
  <si>
    <t>Instituto Del Deporte y La Recreación Del Caquetá - Inder</t>
  </si>
  <si>
    <t>Instituto Del Deporte y La Recreación Del Huila -Inderhuila</t>
  </si>
  <si>
    <t>Instituto Departamental de Cultura</t>
  </si>
  <si>
    <t>Instituto Departamental de Deportes de Córdoba</t>
  </si>
  <si>
    <t>Instituto Departamental de Salud - Nariño</t>
  </si>
  <si>
    <t>Instituto Departamental de Salud de Arauca - I.D.E.S.A.</t>
  </si>
  <si>
    <t>Instituto Departamental de Transito Del Quindío</t>
  </si>
  <si>
    <t>Instituto Departamental Para La Recreación y El Deporte de Nariño - Indernariño</t>
  </si>
  <si>
    <t>Instituto Distrital de Cultura y Turismo (Matriz de Calificación Incompleta)</t>
  </si>
  <si>
    <t>Instituto Distrital de la participación y Acción Comunal</t>
  </si>
  <si>
    <t>Instituto Distrital de Recreación y Deporte</t>
  </si>
  <si>
    <t>Instituto Financiero de Boyacá-Infiboy</t>
  </si>
  <si>
    <t>Instituto Financiero para el Desarrollo de Norte de Santander-FINORTE</t>
  </si>
  <si>
    <t>Instituto Financiero Para El Desarrollo Del Norte de Santander - Ifinorte</t>
  </si>
  <si>
    <t>Instituto Geográfico Agustín Codazzi</t>
  </si>
  <si>
    <t>Instituto Municipal de La Reforma Urbana y Vivienda de Pasto Invipasto</t>
  </si>
  <si>
    <t>Instituto Municipal de Obras Civiles -Imoc-</t>
  </si>
  <si>
    <t>Instituto Nacional de Adecuación de Tierras</t>
  </si>
  <si>
    <t>Instituto Nacional de Cancerología -Empresa Social del Estado-</t>
  </si>
  <si>
    <t>Instituto Nacional de Concesiones</t>
  </si>
  <si>
    <t>Instituto Nacional de Formación Técnica Profesional de Ciénaga Humberto Velázquez García</t>
  </si>
  <si>
    <t>Instituto Nacional de Formación Técnica Profesional de San Andrés, Providencia y Santa Catalina</t>
  </si>
  <si>
    <t>Instituto Nacional de Formación Técnica Profesional de San Juan del Cesar</t>
  </si>
  <si>
    <t>Instituto Nacional de Medicina Legal y Ciencias Forenses</t>
  </si>
  <si>
    <t>Instituto Nacional de Salud</t>
  </si>
  <si>
    <t>Instituto Nacional de Vías</t>
  </si>
  <si>
    <t>Instituto Nacional de Vigilancia de Medicamentos y Alimentos</t>
  </si>
  <si>
    <t>Instituto Nacional para Ciegos</t>
  </si>
  <si>
    <t>Instituto Nacional para Sordos</t>
  </si>
  <si>
    <t>Instituto Nacional Penitenciario y Carcelario - INPEC</t>
  </si>
  <si>
    <t>Instituto Para El Deporte y La Creación - Madrid</t>
  </si>
  <si>
    <t>Instituto Para El Deporte y La Recreación - Caicedo</t>
  </si>
  <si>
    <t>Instituto Para El Deporte y La Recreación - Florencia</t>
  </si>
  <si>
    <t>Instituto Para El Deporte y La Recreación de Sabaneta</t>
  </si>
  <si>
    <t>Instituto para el Desarrollo de Antioquia</t>
  </si>
  <si>
    <t>Instituto para la Investigación y la Preservación del Patrimonio Cultural y Natural del Valle del Cauca - INCIVA</t>
  </si>
  <si>
    <t>Instituto Para La Recreación y El Deporte - San José de Cúcuta</t>
  </si>
  <si>
    <t>Instituto Para La Recreación y El Deporte de Floridablanca</t>
  </si>
  <si>
    <t>Instituto Superior de Educación Rural de Pamplona</t>
  </si>
  <si>
    <t>Instituto Técnico Agrícola de Buga</t>
  </si>
  <si>
    <t>Instituto Técnico Central</t>
  </si>
  <si>
    <t>Instituto Técnico Nacional de Comercio Simón Rodríguez</t>
  </si>
  <si>
    <t>Instituto Tecnológico de Soledad Atlántico</t>
  </si>
  <si>
    <t>Instituto Tecnológico del Putumayo</t>
  </si>
  <si>
    <t>Instituto Tecnológico Metropolitano - Medellín</t>
  </si>
  <si>
    <t>Instituto Tecnológico Pascual Bravo</t>
  </si>
  <si>
    <t>Instituto Tolimense de Formación Técnica Profesional</t>
  </si>
  <si>
    <t>Interconexión Eléctrica I.S.A E.S.P.</t>
  </si>
  <si>
    <t>Intermediarios Financieros</t>
  </si>
  <si>
    <t>Ips Centro de Salud El Carmen - El Carmen de Chucurí</t>
  </si>
  <si>
    <t>Ips Centro de Salud Hermana Gertrudis</t>
  </si>
  <si>
    <t>ISAGEN S.A. E.S.P</t>
  </si>
  <si>
    <t>Junta Central de Contadores</t>
  </si>
  <si>
    <t>Junta regional de invalidez</t>
  </si>
  <si>
    <t>Juzgado</t>
  </si>
  <si>
    <t>La Previsora S.A. Compañía de Seguros</t>
  </si>
  <si>
    <t>Laboratorio/Empresa/Persona/Otros autorizados por el Instituto Colombiano Agropecuario</t>
  </si>
  <si>
    <t>Laboratorio/Fabricante/Empresa/Persona/Otros</t>
  </si>
  <si>
    <t>Leasing Bancoldex</t>
  </si>
  <si>
    <t>Liga Deportiva Regional, Asociación, o Federación Colombiana.</t>
  </si>
  <si>
    <t>Lotería de Boyacá</t>
  </si>
  <si>
    <t>Lotería de Cúcuta</t>
  </si>
  <si>
    <t>Lotería de Cundinamarca</t>
  </si>
  <si>
    <t>Lotería Del Cauca</t>
  </si>
  <si>
    <t>Lotería Del Quindío</t>
  </si>
  <si>
    <t>Lotería Del Risaralda</t>
  </si>
  <si>
    <t>Lotería Deptal La Nacional de Caquetá</t>
  </si>
  <si>
    <t>Matadero</t>
  </si>
  <si>
    <t xml:space="preserve">Médico delegado por la Aerocivil </t>
  </si>
  <si>
    <t>Mensajería Especializada</t>
  </si>
  <si>
    <t>Metro de Medellín</t>
  </si>
  <si>
    <t>Metro Seguridad</t>
  </si>
  <si>
    <t>Metrovivienda - San José de Cúcuta</t>
  </si>
  <si>
    <t>Ministerio de Agricultura y Desarrollo Rural</t>
  </si>
  <si>
    <t>Ministerio de Ambiente Vivienda y Desarrollo Territorial</t>
  </si>
  <si>
    <t>Ministerio de Comercio, Industria y Turismo</t>
  </si>
  <si>
    <t>Ministerio de Comunicaciones</t>
  </si>
  <si>
    <t>Ministerio de Cultura</t>
  </si>
  <si>
    <t>Ministerio de Defensa Nacional</t>
  </si>
  <si>
    <t>Ministerio de Educación Nacional</t>
  </si>
  <si>
    <t>Ministerio de Hacienda y Crédito Público</t>
  </si>
  <si>
    <t>Ministerio de la Protección Social</t>
  </si>
  <si>
    <t>Ministerio de Minas y Energía</t>
  </si>
  <si>
    <t>Ministerio de Relaciones Exteriores</t>
  </si>
  <si>
    <t>Ministerio de Transporte</t>
  </si>
  <si>
    <t>Ministerio del Interior y de Justicia</t>
  </si>
  <si>
    <t>Museo Nacional</t>
  </si>
  <si>
    <t>Notaria</t>
  </si>
  <si>
    <t>Organismos de Transito vinculados al Ministerio de Transporte</t>
  </si>
  <si>
    <t>Paez</t>
  </si>
  <si>
    <t>Patia/el Bordo</t>
  </si>
  <si>
    <t>Perito autorizado</t>
  </si>
  <si>
    <t xml:space="preserve">Personería </t>
  </si>
  <si>
    <t>Personería de Bogota.D.C.</t>
  </si>
  <si>
    <t>Personería de Neiva</t>
  </si>
  <si>
    <t>Policía Nacional</t>
  </si>
  <si>
    <t>Politécnico Jaime Isaza Cadavid</t>
  </si>
  <si>
    <t xml:space="preserve">Presidencia de la República </t>
  </si>
  <si>
    <t>Procuraduría General de la Nación</t>
  </si>
  <si>
    <t>Proexport Colombia</t>
  </si>
  <si>
    <t>Programa Compartel</t>
  </si>
  <si>
    <t>Promotora de Vivienda Del Quindío</t>
  </si>
  <si>
    <t>Radio Televisión Nacional de Colombia</t>
  </si>
  <si>
    <t>Registraduría Nacional del Estado Civil</t>
  </si>
  <si>
    <t>Sanatorio Agua de Dios E.S.E.</t>
  </si>
  <si>
    <t>Sanatorio de Contratación E.S.E.</t>
  </si>
  <si>
    <t>Secretaria de Hacienda Distrital</t>
  </si>
  <si>
    <t>Secretaria de la Movilidad</t>
  </si>
  <si>
    <t>Secretaría de Obras Públicas</t>
  </si>
  <si>
    <t>Secretaria de planeación distrital</t>
  </si>
  <si>
    <t>Secretaria de Salud</t>
  </si>
  <si>
    <t>Secretaria de Salud de Boyacá</t>
  </si>
  <si>
    <t>Secretaría de Tránsito</t>
  </si>
  <si>
    <t>Secretaria de Transito y Transporte</t>
  </si>
  <si>
    <t>Secretaría Distrital de Integración Social</t>
  </si>
  <si>
    <t>Secretaria Distrital de Salud de Bogota.D.C.</t>
  </si>
  <si>
    <t>Senado de la República</t>
  </si>
  <si>
    <t>Servicio Aéreo a Territorios Nacionales</t>
  </si>
  <si>
    <t>Servicio de Salud - Selvasalud S.A. - Mocoa</t>
  </si>
  <si>
    <t>Servicio Nacional de Aprendizaje</t>
  </si>
  <si>
    <t>SERVICIUDAD ESP</t>
  </si>
  <si>
    <t>Sociedad CAJANAL S.A. E.P.S.</t>
  </si>
  <si>
    <t>Sociedad Fiduciaria Industrial</t>
  </si>
  <si>
    <t>Sociedad Hotelera Tequendama S.A</t>
  </si>
  <si>
    <t>Solicitante</t>
  </si>
  <si>
    <t>Solución Salud E.S.E.</t>
  </si>
  <si>
    <t>Specific Absortion Rate (SAR)</t>
  </si>
  <si>
    <t>Superintendencia de Economía Solidaria</t>
  </si>
  <si>
    <t>Superintendencia de Industria y Comercio</t>
  </si>
  <si>
    <t>Superintendencia de Notariado y Registro</t>
  </si>
  <si>
    <t>Superintendencia de Puertos y Transporte</t>
  </si>
  <si>
    <t>Superintendencia de Servicios Públicos Domiciliarios</t>
  </si>
  <si>
    <t>Superintendencia de Sociedades</t>
  </si>
  <si>
    <t>Superintendencia de Subsidio Familiar</t>
  </si>
  <si>
    <t>Superintendencia de Vigilancia y Seguridad Privada</t>
  </si>
  <si>
    <t>Superintendencia Financiera de Colombia</t>
  </si>
  <si>
    <t>Superintendencia Nacional de Salud</t>
  </si>
  <si>
    <t>Unidad Administrativa Especial de Aeronáutica Civil</t>
  </si>
  <si>
    <t>Unidad Administrativa Especial de Salud - Paicol</t>
  </si>
  <si>
    <t>Unidad Administrativa Especial de Salud - Villavieja</t>
  </si>
  <si>
    <t>Unidad Administrativa Especial del Sistema de Parques Nacionales Naturales</t>
  </si>
  <si>
    <t>Unidad Administrativa Especial Dirección Nacional de Derecho de Autor</t>
  </si>
  <si>
    <t>Unidad de Información y Análisis Financiero</t>
  </si>
  <si>
    <t>Unidad de Planeación Minero Energética</t>
  </si>
  <si>
    <t>Unidad Ejecutiva de Servicios Públicos</t>
  </si>
  <si>
    <t>Universidad Colegio Mayor de Cundinamarca</t>
  </si>
  <si>
    <t>Universidad de Caldas</t>
  </si>
  <si>
    <t>Universidad de Córdoba</t>
  </si>
  <si>
    <t>Universidad de la Amazonía</t>
  </si>
  <si>
    <t>Universidad de los Llanos</t>
  </si>
  <si>
    <t>Universidad de Pamplona</t>
  </si>
  <si>
    <t>Universidad del Cauca</t>
  </si>
  <si>
    <t>Universidad del Pacífico</t>
  </si>
  <si>
    <t>Universidad Distrital Francisco José de Caldas</t>
  </si>
  <si>
    <t>Universidad Militar Nueva Granada</t>
  </si>
  <si>
    <t>Universidad Nacional Abierta y a Distancia</t>
  </si>
  <si>
    <t>Universidad Nacional de Colombia</t>
  </si>
  <si>
    <t>Universidad Pedagógica Nacional</t>
  </si>
  <si>
    <t>Universidad Pedagógica y Tecnológica de Colombia</t>
  </si>
  <si>
    <t>Universidad Popular del Cesar</t>
  </si>
  <si>
    <t>Universidad Surcolombiana</t>
  </si>
  <si>
    <t>Universidad Tecnológica de Pereira</t>
  </si>
  <si>
    <t>Universidad Tecnológica del Chocó Diego Luís Córdoba</t>
  </si>
  <si>
    <t>Vicepresidencia de la República</t>
  </si>
  <si>
    <t>Plantilla para la Priorización de los Datos</t>
  </si>
  <si>
    <t>Impacto</t>
  </si>
  <si>
    <t>DIFICULTAD</t>
  </si>
  <si>
    <t>Información que contribuye al crecimiento económico</t>
  </si>
  <si>
    <t>Información que puede generar negocio de inmediato</t>
  </si>
  <si>
    <t>Área de impacto</t>
  </si>
  <si>
    <t>Demanda de los datos segun informe de CNC</t>
  </si>
  <si>
    <t>Esfuerzo requerido para publicar</t>
  </si>
  <si>
    <t>Fuente de datos</t>
  </si>
  <si>
    <t>Calidad de la información</t>
  </si>
  <si>
    <t>No Contribuye</t>
  </si>
  <si>
    <t>No se ha contemplado el valor agregado</t>
  </si>
  <si>
    <t>No se ha identificado</t>
  </si>
  <si>
    <t>No se encuentra dentro del estudio</t>
  </si>
  <si>
    <t xml:space="preserve">Requiere desarrollo </t>
  </si>
  <si>
    <t>Se encuentra en un servidor de producción</t>
  </si>
  <si>
    <t>No tiene procesos de calidad</t>
  </si>
  <si>
    <t>Contribuye al Sector</t>
  </si>
  <si>
    <t>Genera valor agregado</t>
  </si>
  <si>
    <t>El porcentaje es menor de 50%</t>
  </si>
  <si>
    <t>No requiere esfuerzo de desarrollo</t>
  </si>
  <si>
    <t xml:space="preserve">Servidor de datos </t>
  </si>
  <si>
    <t>Calidad media</t>
  </si>
  <si>
    <t>Sector Público</t>
  </si>
  <si>
    <t>El porcentaje es entre 50% y 70%</t>
  </si>
  <si>
    <t xml:space="preserve">Alta calidad </t>
  </si>
  <si>
    <t>Ciudadanos / Sector Privado</t>
  </si>
  <si>
    <t>El porcentaje es mayor a 70%</t>
  </si>
  <si>
    <t>Certificada</t>
  </si>
  <si>
    <t>IMPACTO</t>
  </si>
  <si>
    <t xml:space="preserve">Demanda de los datos </t>
  </si>
  <si>
    <t>Total de Impacto</t>
  </si>
  <si>
    <t>Total de Dificultad</t>
  </si>
  <si>
    <t>Dificultad</t>
  </si>
  <si>
    <t>Ancho</t>
  </si>
  <si>
    <t xml:space="preserve">        Plantilla para la Descripción de los Metadatos</t>
  </si>
  <si>
    <t>Texto/lista de texto</t>
  </si>
  <si>
    <t>Información de Metadatos Comunes</t>
  </si>
  <si>
    <t>Título:</t>
  </si>
  <si>
    <t>Texto</t>
  </si>
  <si>
    <t>Educación</t>
  </si>
  <si>
    <t>Identificador:</t>
  </si>
  <si>
    <t>Texto (URI), numérico (ISBN, DOI, número local)</t>
  </si>
  <si>
    <t>Todas las anteriores</t>
  </si>
  <si>
    <t>Descripción:</t>
  </si>
  <si>
    <t>Categoría:</t>
  </si>
  <si>
    <t>Autor:</t>
  </si>
  <si>
    <t>Idioma:</t>
  </si>
  <si>
    <t>Audiencia:</t>
  </si>
  <si>
    <t>Palabras Clave</t>
  </si>
  <si>
    <t>Texto separado por comas</t>
  </si>
  <si>
    <t>Ámbito Geográfico:</t>
  </si>
  <si>
    <t>Información de Metadatos Especificos</t>
  </si>
  <si>
    <t>Fecha Publicación:</t>
  </si>
  <si>
    <t>Fecha Última Actualización:</t>
  </si>
  <si>
    <t>Frecuencia Actualización:</t>
  </si>
  <si>
    <t>Fecha Inicio:</t>
  </si>
  <si>
    <t>Fecha Fin:</t>
  </si>
  <si>
    <t>Número de Versión:</t>
  </si>
  <si>
    <t>Texto/numérico</t>
  </si>
  <si>
    <t>URL Descarga:</t>
  </si>
  <si>
    <t>Formato Descarga:</t>
  </si>
  <si>
    <t>Tamaño Descarga:</t>
  </si>
  <si>
    <t>Numérico</t>
  </si>
  <si>
    <t>URL Esquema:</t>
  </si>
  <si>
    <t>URL Programa:</t>
  </si>
  <si>
    <t>Etiquetas:</t>
  </si>
  <si>
    <t>Lista de texto</t>
  </si>
  <si>
    <t>Licencia:</t>
  </si>
  <si>
    <t>URL Licencia:</t>
  </si>
  <si>
    <t>Nombre Responsable:</t>
  </si>
  <si>
    <t>Email Responsable:</t>
  </si>
  <si>
    <t xml:space="preserve">                           Plantilla para la Descripción de los Encabezados</t>
  </si>
  <si>
    <t>Tipo de dato</t>
  </si>
  <si>
    <t>Acepta Nulo</t>
  </si>
  <si>
    <t>Alfanumérico</t>
  </si>
  <si>
    <t>Si</t>
  </si>
  <si>
    <t>Fecha</t>
  </si>
  <si>
    <t>No</t>
  </si>
  <si>
    <t>Consideraciones para el diligenciamiento del archivo de datos del Dataset a cargar</t>
  </si>
  <si>
    <t>Para cada dataset, además de la especificación del Encabezado, se deberá diligenciar la ficha/pestaña de Metadatos para su categorización y perfilamiento.</t>
  </si>
  <si>
    <t xml:space="preserve">El archivo de datos debe ser un archivo .CSV con la misma estructura y orden definidos en esta pestaña Encabezado del Dataset. Los campos deben ir separados por comas y el contenido delimitado con comillas dobles: Ej."VALOR_1","VALOR_2","VALOR_3","VALOR_4". </t>
  </si>
  <si>
    <r>
      <t xml:space="preserve">Los valores de los campos deberán cumplir el estándar unicode UTF-16. </t>
    </r>
    <r>
      <rPr>
        <b/>
        <i/>
        <sz val="9"/>
        <rFont val="Arial"/>
        <family val="2"/>
      </rPr>
      <t>*Evitar la inclusión de caracteres especiales.</t>
    </r>
  </si>
  <si>
    <t>Los valores de campos numéricos con fracciones deberán diligenciarse con . (punto) como separador de decimales</t>
  </si>
  <si>
    <t>ENCABEZADO DEL DATASET</t>
  </si>
  <si>
    <t>Orden del campo</t>
  </si>
  <si>
    <t>Nombre del campo</t>
  </si>
  <si>
    <t>Longitud</t>
  </si>
  <si>
    <t>Descripción del campo</t>
  </si>
  <si>
    <t>Fecha (AAAA-MM-DD)</t>
  </si>
  <si>
    <t>URL Documento:</t>
  </si>
  <si>
    <r>
      <t>Los valores de los campos de tipo fecha se deberán diligenciar con el formato</t>
    </r>
    <r>
      <rPr>
        <b/>
        <sz val="9"/>
        <color rgb="FFFF0000"/>
        <rFont val="Arial"/>
        <family val="2"/>
      </rPr>
      <t xml:space="preserve"> AAAA-MM-DD</t>
    </r>
    <r>
      <rPr>
        <b/>
        <sz val="9"/>
        <rFont val="Arial"/>
        <family val="2"/>
      </rPr>
      <t>. Si incluye hora, ésta deberá ser HH:mm:ss</t>
    </r>
  </si>
  <si>
    <t>Ambiente y Desarrollo Sostenible</t>
  </si>
  <si>
    <t>Leonardo Cardenas</t>
  </si>
  <si>
    <t>Oficina de Informatica</t>
  </si>
  <si>
    <t>lcardenas@ideam.gov.co</t>
  </si>
  <si>
    <t>Catálogo Nacional de Estaciones</t>
  </si>
  <si>
    <t>Información sobre ubicación, tipo de estación, área operativa , etc.</t>
  </si>
  <si>
    <t>Grupo Operación de Redes Ambientales</t>
  </si>
  <si>
    <t>Itinerarios de visitas a las estaciones</t>
  </si>
  <si>
    <t>Programación de visitas a las estaciones hidrometeorológias de acuerdo a diferentes tipo de recorridos</t>
  </si>
  <si>
    <t>Hojas de inspección de visitas a la red hidrometeorológica</t>
  </si>
  <si>
    <t>Labores realizadas en las estaciones en visitas periódicas</t>
  </si>
  <si>
    <t>Pago a observadores voluntarios</t>
  </si>
  <si>
    <t>Valor de los pagos realizados a los observadores por concepto de recolección de información</t>
  </si>
  <si>
    <t>Estadísticas programa operación de redes</t>
  </si>
  <si>
    <t>Estadísticas sobre la cantidad de aforos sólidos, líquidos etc, realizadas en las estaciones hidrometeorológicas</t>
  </si>
  <si>
    <t>Siniestros de las estaciones hidrometeorológicas</t>
  </si>
  <si>
    <t>Relación y generación de datos que hacen parte de las reclamaciones que se hace al seguro por estaciones siniestradas</t>
  </si>
  <si>
    <t>Estadísticas operación de la red automática</t>
  </si>
  <si>
    <t>Estadísticas sobre la operación de la red automática y los sensores de cada una de ellas</t>
  </si>
  <si>
    <t>Índice de calidad del aire (ICA)</t>
  </si>
  <si>
    <t>El Índice de calidad del aire (ICA) permite comparar los niveles de contaminación del aire  de las estaciones de monitoreo que conforman un Sistema de Vigilancia de Calidad del Aire (Unidades espaciales de referencia), en un tiempo t, que corresponde al período de exposición previsto en la norma para cada uno de los contaminantes que se está midiendo .</t>
  </si>
  <si>
    <t>Subdirección de Estudios Ambientales</t>
  </si>
  <si>
    <t>Concentración de SO2 en el aire</t>
  </si>
  <si>
    <t>La Concentración Promedio Anual de Dióxido de Azufre, está dada por la sumatoria de las concentraciones diarias de Dióxido de Azufre registradas, divididas por el número de concentraciones diarias registradas en el año.</t>
  </si>
  <si>
    <t>Concentración de CO en el aire</t>
  </si>
  <si>
    <t>La Concentración Promedio anual una hora de Monóxido de Carbono en el aire, está dada por la sumatoria de las concentraciones de Monóxido de Carbono horarias registradas divididas por el número de concentraciones horarias registradas.</t>
  </si>
  <si>
    <t>Concentración de NO2 en el aire</t>
  </si>
  <si>
    <t>La Concentración Promedio Anual de Dióxido de Nitrógeno, está dada por la sumatoria de las concentraciones diarias de Dióxido de Nitrógeno registradas, divididas por el número de concentraciones diarias registradas en el año.</t>
  </si>
  <si>
    <t>Concentración de PST en el aire</t>
  </si>
  <si>
    <t>La concentración Promedio Anual de las Partículas en Suspensión - PST se expresa como la masa total de partículas para un volumen determinado de aire.  Está dada por la sumatoria de las concentraciones diarias de PST registradas, divididas por el número de concentraciones diarias registradas en el año.</t>
  </si>
  <si>
    <t>Concentración de PM10 en el aire</t>
  </si>
  <si>
    <t>La concentración Promedio Anual de PM10 se expresa como la masa  de partículas  de tamaño menor a 10 µm para un volumen determinado de aire.  Está dada por la sumatoria de las concentraciones diarias de PM10 registradas, divididas por el número de concentraciones diarias registradas en el año.</t>
  </si>
  <si>
    <t>Concentración de PM2,5</t>
  </si>
  <si>
    <t>La concentración Promedio Anual de PM2.5 se expresa como la masa  de partículas  de tamaño menor a 2.5 µm para un volumen determinado de aire.  Está dada por la sumatoria de las concentraciones diarias de PM2.5 registradas, divididas por el número de concentraciones diarias registradas en el año.</t>
  </si>
  <si>
    <t>Aprovechamiento Forestal Autorizado - AFA por sector productivo</t>
  </si>
  <si>
    <t>El aprovechamiento forestal autorizado AFA es el volumen de madera que la entidad ambiental competente ha autorizado extraer en una determinada unidad espacial de referencia en el tiempo.</t>
  </si>
  <si>
    <t>Aprovechamiento Forestal Realizado – AFR  por sector productivo</t>
  </si>
  <si>
    <t>El aprovechamiento forestal autorizado AFR es el volumen de madera que, en ejercicio de la autorización otorgada por la entidad ambiental competente, se ha extraído en la unidad espacial de referencia en el tiempo.</t>
  </si>
  <si>
    <t>Avance Ejecución 1% – AFR  por sector productivo</t>
  </si>
  <si>
    <t>El Avance de la Ejecución del 1 % es el promedio porcentual de avance en la ejecución financiera de los recursos destinados al 1% de la inversión, presentado en la unidad espacial de referencia, en el tiempo t. (para aquellos que realicen el reporte a través del RUA)</t>
  </si>
  <si>
    <t>Avance Mantenimiento Integral  – AMI  por sector productivo</t>
  </si>
  <si>
    <t>El avance del mantenimiento integral de la compensación forestal AMI es la superficie que ha sido sembrada como medida compensatoria de los permisos de aprovechamiento forestal que la autoridad ambiental competente ha otorgado, que cuentan con k años de mantenimiento integral, en la unidad espacial de referencia, en el tiempo. (para aquellos que realicen el reporte a través del RUA)</t>
  </si>
  <si>
    <t>Carga Orgánica  por sector productivo</t>
  </si>
  <si>
    <t>Es el aporte anual de la carga orgánica del vertimiento del sector de hidrocarburos a un cuerpo de agua superficial determinado y autorizado. (para aquellos que realicen el reporte a través del RUA)</t>
  </si>
  <si>
    <t>Carga por Sólidos Suspendidos Totales  por sector productivo</t>
  </si>
  <si>
    <t>Es el aporte anual de carga por sólidos suspendidos totales del sector de hidrocarburos a un cuerpo de agua superficial determinado y autorizado. (para aquellos que realicen el reporte a través del RUA)</t>
  </si>
  <si>
    <t>Compensación Forestal Cumplida - SRC  por sector productivo</t>
  </si>
  <si>
    <t>La compensación forestal cumplida SRC es la superficie que ha sido sembrada como medida compensatoria de los permisos de aprovechamiento forestal que la autoridad ambiental competente ha otorgado, en la unidad espacial de referencia, en el tiempo. (para aquellos que realicen el reporte a través del RUA)</t>
  </si>
  <si>
    <t>Compensación Forestal Entregada - CFE  por sector productivo</t>
  </si>
  <si>
    <t>La compensación forestal exigida CFE es la superficie que ha sido reforestada como medida compensatoria de los permisos de aprovechamiento forestal que la autoridad ambiental competente ha otorgado, que ha sido entregada a la autoridad regional, en la unidad espacial de referencia, en el tiempo. (para aquellos que realicen el reporte a través del RUA)</t>
  </si>
  <si>
    <t>Compensación Forestal Exigida - SER  por sector productivo</t>
  </si>
  <si>
    <t>La compensación forestal exigida SRE es la superficie que la entidad ambiental competente ha definido se debe reforestar como medida compensatoria de los permisos de aprovechamiento forestal que ha otorgado, en la unidad espacial de referencia, en el tiempo. (para aquellos que realicen el reporte a través del RUA)</t>
  </si>
  <si>
    <t>Porcentaje de Excedencia a la Norma de Emisiones Atmosféricas en Fuentes Fijas - PEFF  por sector productivo</t>
  </si>
  <si>
    <t>Es el porcentaje de las emisiones medidas o estimadas de fuentes fijas de emisión que exceden el estándar máximo permitido estipulado en la normatividad vigente. (para aquellos que realicen el reporte a través del RUA)</t>
  </si>
  <si>
    <t>Porcentaje de Excedencia a la Norma de Ruido - PER  por sector productivo</t>
  </si>
  <si>
    <t>Es el porcentaje que excede la medición realizada a la norma de ruido ambiental. (para aquellos que realicen el reporte a través del RUA)</t>
  </si>
  <si>
    <t>: Índice de Contaminación por Mineralización ICOMI de Captación  por sector productivo</t>
  </si>
  <si>
    <t>Es el valor promedio de los índices  de conductividad, de dureza y de alcalinidad del cuerpo de agua superficial de donde se realiza la captación del recurso. (para aquellos que realicen el reporte a través del RUA)</t>
  </si>
  <si>
    <t>Índice de Contaminación por Materia Orgánica ICOMO de Captación  por sector productivo</t>
  </si>
  <si>
    <t>Es el promedio de los índices de DBO5, de coliformes totales y el porcentaje de saturación de oxígeno del cuerpo de agua superficial de donde se realiza la captación del recurso. (para aquellos que realicen el reporte a través del RUA)</t>
  </si>
  <si>
    <t>Índice de Contaminación por Sólidos Suspendidos Totales ICOSUS de Captación  por sector productivo</t>
  </si>
  <si>
    <t>Es la medida de la concentración de los sólidos suspendidos totales, calculada como índice de contaminación,  del cuerpo de agua superficial de donde se realiza la captación del recurso. (para aquellos que realicen el reporte a través del RUA)</t>
  </si>
  <si>
    <t>Índice de Contaminación por Trofía ICOTRO de Captación  por sector productivo</t>
  </si>
  <si>
    <t>Es la medida de concentración de fósforo total del cuerpo de agua superficial de donde se realiza la captación del recurso. (para aquellos que realicen el reporte a través del RUA)</t>
  </si>
  <si>
    <t>Índice de Captación  por sector productivo</t>
  </si>
  <si>
    <t>Es la relación anual entre el caudal utilizado por el proyecto y el caudal autorizado.  (para aquellos que realicen el reporte a través del RUA)</t>
  </si>
  <si>
    <t>Índice de Vertimiento  por sector productivo</t>
  </si>
  <si>
    <t>Es la relación anual entre el caudal vertido por el proyecto y el caudal autorizado.  (para aquellos que realicen el reporte a través del RUA)</t>
  </si>
  <si>
    <t xml:space="preserve">	Autorizaciones otrogadas y vigentes total y por tipo de autorización  por sector productivo</t>
  </si>
  <si>
    <t>Es el total de autorizaciones ambientales con que cuentan los establecimientos o proyectos de un sector (para aquellos que realicen el reporte a través del RUA)</t>
  </si>
  <si>
    <t xml:space="preserve">	Autorizaciones en trámite total y por tipo de autorización  por sector productivo</t>
  </si>
  <si>
    <t>Es el total de autorizaciones ambientales en trámite de los establecimientos o proyectos de un sector (para aquellos que realicen el reporte a través del RUA)</t>
  </si>
  <si>
    <t xml:space="preserve">	Volumen agua consumido por actividad o por municipio total y por tipo de fuente  por sector productivo</t>
  </si>
  <si>
    <t>Es el total de agua consumida por los establecimientos o proyectos de un sector (para aquellos que realicen el reporte a través del RUA)</t>
  </si>
  <si>
    <t xml:space="preserve">	Volumen de agua vertido por actividad o por municipio total y por tipo de receptor  por sector productivo</t>
  </si>
  <si>
    <t>Es el total de agua vertida por los establecimientos o proyectos de un sector (para aquellos que realicen el reporte a través del RUA)</t>
  </si>
  <si>
    <t xml:space="preserve">	Volumen de agua tratada por actividad o por municipio total y por tipo de receptor  por sector productivo</t>
  </si>
  <si>
    <t>Es el total de agua tratada por los establecimientos o proyectos de un sector (para aquellos que realicen el reporte a través del RUA)</t>
  </si>
  <si>
    <t xml:space="preserve">	Carga total promedio vertida por actividad o por municipio (solo con mediciones reportadas) y contaminantes  por sector productivo</t>
  </si>
  <si>
    <t>Es el total de carga vertida por contaminante que aportan los establecimientos o proyectos de un sector (para aquellos que realicen el reporte a través del RUA)</t>
  </si>
  <si>
    <t xml:space="preserve">	Número de equipos (fuentes fijas) que generan emisiones atmosféricas por procesos de combustión  por sector productivo</t>
  </si>
  <si>
    <t>Es el total de fuentes fijas por combustión de los establecimientos o proyectos de un sector (para aquellos que realicen el reporte a través del RUA)</t>
  </si>
  <si>
    <t xml:space="preserve">	Número de equipos (fuentes fijas) que generan emisiones atmosféricas por procesos de combustión por tipo de combustible  por sector productivo</t>
  </si>
  <si>
    <t>Es el total de fuentes fijas por tipo de cobustible de los establecimientos o proyectos de un sector (para aquellos que realicen el reporte a través del RUA)</t>
  </si>
  <si>
    <t xml:space="preserve">	Número de equipos (fuentes fijas) que generan emisiones atmosféricas por procesos diferentes a la combustión  por sector productivo</t>
  </si>
  <si>
    <t>Es el total de fuentes fijas diferentes a combustión de los establecimientos o proyectos de un sector (para aquellos que realicen el reporte a través del RUA)</t>
  </si>
  <si>
    <t xml:space="preserve">	Energía eléctrica consumida por actividad o por municipio  por sector productivo</t>
  </si>
  <si>
    <t>Es el total de energía eléctrica consumida por los establecimientos o proyectos de un sector (para aquellos que realicen el reporte a través del RUA)</t>
  </si>
  <si>
    <t xml:space="preserve">	Energía térmica generada (fuentes fijas) por actividad o por municipio  por sector productivo</t>
  </si>
  <si>
    <t>Es el total de energía eléctrica generada  por los establecimientos o proyectos de un sector (para aquellos que realicen el reporte a través del RUA)</t>
  </si>
  <si>
    <t xml:space="preserve">	Combustibles consumidos (fuentes fijas) por actividad o por municipio  por sector productivo</t>
  </si>
  <si>
    <t>Es el total de combustibles consumidos por los establecimientos o proyectos de un sector (para aquellos que realicen el reporte a través del RUA)</t>
  </si>
  <si>
    <t xml:space="preserve">	Emisiones atmosféricas en carga (sólo con  mediciones reportadas) de las fuentes fijas por actividad o por municipio y contaminantes  por sector productivo</t>
  </si>
  <si>
    <t>Es el total de carga emitida a la atmósfera por contaminante que aportan los establecimientos o proyectos de un sector (para aquellos que realicen el reporte a través del RUA)</t>
  </si>
  <si>
    <t xml:space="preserve">	Cantidad total Consumida o Utilizada, cantidad consumida de origen extranjero y existencias al final del período de balance por código CPC de las materias primas y bienes consumibles  por sector productivo</t>
  </si>
  <si>
    <t>Es el total de materias primas consumidas por los establecimientos o proyectos de un sector (para aquellos que realicen el reporte a través del RUA)</t>
  </si>
  <si>
    <t xml:space="preserve">	Cantidad total Consumida o Utilizada, cantidad consumida de origen extranjero y existencias al final del período de balance por código CPC de los Recursos naturales que son sujetos a salvoconducto  por sector productivo</t>
  </si>
  <si>
    <t>Es el total de recursos naturales sujetos a salvoconducto aprovechados por los establecimientos o proyectos de un sector (para aquellos que realicen el reporte a través del RUA)</t>
  </si>
  <si>
    <t xml:space="preserve">	Cantidad anual generada de residuos o desechos no peligrosos  por sector productivo</t>
  </si>
  <si>
    <t>La cantidad de residuos NO peligrosos generada a nivel nacional, durante un año determinado por los establecimientos o proyectos de un sector (para aquellos que realicen el reporte a través del RUA).</t>
  </si>
  <si>
    <t xml:space="preserve">	Cantidad anual gestionada de residuos o desechos no peligrosos  por sector productivo</t>
  </si>
  <si>
    <t>La cantidad de residuos NO peligrosos gestionada a nivel nacional, durante un año determinado por los establecimientos o proyectos de un sector (para aquellos que realicen el reporte a través del RUA).</t>
  </si>
  <si>
    <t xml:space="preserve">	Sistemas de Gestión Ambiental por actividad o por municipio  por sector productivo</t>
  </si>
  <si>
    <t>Es la relación de sistemas de gestión ambiental implementados por los establecimientos o proyectos de un sector (para aquellos que realicen el reporte a través del RUA).</t>
  </si>
  <si>
    <t xml:space="preserve">	Convenios de producción más limpia por actividad o por municipio  por sector productivo</t>
  </si>
  <si>
    <t>Es la relación de convenios de producción más limpia implementados por los establecimientos o proyectos de un sector (para aquellos que realicen el reporte a través del RUA).</t>
  </si>
  <si>
    <t xml:space="preserve">	Programas de Excelencia Ambiental por actividad o por municipio  por sector productivo</t>
  </si>
  <si>
    <t>Es la relación de programas de excelencia ambiental implementados por los establecimientos o proyectos de un sector (para aquellos que realicen el reporte a través del RUA).</t>
  </si>
  <si>
    <t xml:space="preserve">	Medidas de Producción Más Limpia implementadas por actividad o municipio  por sector productivo</t>
  </si>
  <si>
    <t>Es la relación de medidas de producción más limpia implementadas por los establecimientos o proyectos de un sector (para aquellos que realicen el reporte a través del RUA).</t>
  </si>
  <si>
    <t>Cantidad de residuos peligrosos generada, según corriente de residuo</t>
  </si>
  <si>
    <t>La cantidad de residuos peligrosos generada, según corriente de residuo es la masa de residuos peligrosos de cada una de las corrientes de residuo que se ha generado a nivel nacional, durante un año determinado (para aquellos que realicen el reporte a través del Registro RESPEL).</t>
  </si>
  <si>
    <t xml:space="preserve">Cantidad de residuos peligrosos generada, según corriente de residuo y jurisdicción de autoridad ambiental </t>
  </si>
  <si>
    <t>La cantidad de residuos peligrosos generada, según corriente de residuo y jurisdicción de autoridad ambiental, es la masa de residuos peligrosos de cada una de las corrientes de residuo que se ha generado dentro del territorio de cada autoridad ambiental, durante un año determinado (para aquellos que realicen el reporte a través del Registro RESPEL).</t>
  </si>
  <si>
    <t xml:space="preserve">Cantidad de residuos peligrosos generada, según actividad productiva </t>
  </si>
  <si>
    <t>La cantidad de residuos peligrosos generada, según actividad productiva CIIU es la masa de residuos peligrosos producida por cada una de las actividades productivas que se ha generado residuos peligrosos a nivel nacional durant un año determinado (para aquellos que realicen el reporte a través del Registro RESPEL).</t>
  </si>
  <si>
    <t xml:space="preserve">Cantidad de residuos peligrosos almacenada, según corriente de residuo </t>
  </si>
  <si>
    <t>La cantidad de residuos peligrosos almacenada, según corriente de residuo es la masa de residuos peligrosos almacenada de cada corriente de residuo a nivel nacional, al final de un año determinado (para aquellos que realicen el reporte a través del Registro RESPEL).</t>
  </si>
  <si>
    <t xml:space="preserve">Cantidad de residuos peligrosos aprovechada, según corriente de residuo </t>
  </si>
  <si>
    <t>La cantidad de residuos peligrosos aprovechada, según corriente de residuo es la masa de residuos peligrosos de cada una de las corrientes de residuo que ha sido gestionada mediante aprovechamiento o valorización, a nivel nacionaldurante un año determinado (para aquellos que realicen el reporte a través del Registro RESPEL).</t>
  </si>
  <si>
    <t>Cantidad de residuos peligrosos tratada, según corriente de residuo</t>
  </si>
  <si>
    <t>La cantidad de residuos peligrosos tratada, según corriente de residuo es la masa de residuos peligrosos de cada una de las corrientes de residuo que ha sido gestionada mediante tratamiento, a nivel nacional durante un año determinado (para aquellos que realicen el reporte a través del Registro RESPEL).</t>
  </si>
  <si>
    <t>Cantidad de residuos peligrosos dispuesta, según corriente de residuo</t>
  </si>
  <si>
    <t>La cantidad de residuos peligrosos dispuesta, según corriente de residuo es la masa de residuos peligrosos de cada una de las corrientes de residuo que ha sido gestionada mediante disposición final, a nivel nacional, durante un año determinado (para aquellos que realicen el reporte a través del Registro RESPEL).</t>
  </si>
  <si>
    <t xml:space="preserve">Cantidad de residuos peligrosos manejada, según actividad productiva y tipo de manejo </t>
  </si>
  <si>
    <t>La cantidad de residuos peligrosos manejada, según actividad productiva CIIU y alternativa de manejo, es la masa de residuos peligrosos que ha sido manejada por cada una de las actividades productivas generadoras a nivel nacional, discriminada por alternativa de manejo , durante un año determinado (para aquellos que realicen el reporte a través del Registro RESPEL).</t>
  </si>
  <si>
    <t xml:space="preserve">Emisiones de gases efecto invernadero </t>
  </si>
  <si>
    <t xml:space="preserve">Es la estimación de la cantidad de gases efecto invernadero (dióxido de carbono, metano y óxido nitroso), emitida en el país como consecuencia de las actividades humanas (producción y uso). Se calculan las emisiones de los Modulos: Energia, Procesos Industriales, Agricultura, Uso del Suelo Cambio de Uso del Suelo y Silvicultura y Residuos. </t>
  </si>
  <si>
    <t xml:space="preserve">Anual (para generar los informes de inventarios de GEI, el tiempo de ejecucion puede oscilar entre 9 y 12 meses) </t>
  </si>
  <si>
    <t xml:space="preserve">Otro (el inventario de GEI se realiza  cada vez que  el pais cuente con los resursos financieron suficientes para desarrollarlo) </t>
  </si>
  <si>
    <t>Emisiones de CO2 por Fuentes Emisoras</t>
  </si>
  <si>
    <t xml:space="preserve">La cantidad total de dióxido de carbono emitido por un país como consecuencia de las actividades humanas (producción y uso). </t>
  </si>
  <si>
    <t>Emisiones de CO2 por producción y uso de energía</t>
  </si>
  <si>
    <t xml:space="preserve">La cantidad total de dióxido de carbono emitido por un país como consecuencia de la producción y uso de Energía. </t>
  </si>
  <si>
    <t>Emisiones de CO2 por procesos industriales</t>
  </si>
  <si>
    <t xml:space="preserve">La cantidad total de dióxido de carbono emitido por un país como consecuencia de  de las actividades industriales. </t>
  </si>
  <si>
    <t>Emisiones de CH4 total</t>
  </si>
  <si>
    <t xml:space="preserve">Es la cantidad total de CH4 emitido por un país como consecuencia de las actividades humanas </t>
  </si>
  <si>
    <t>Emisiones de CH4 por producción y uso de energía</t>
  </si>
  <si>
    <t xml:space="preserve">Es la cantidad total de CH4 emitido por un país dentro del sector de Energia </t>
  </si>
  <si>
    <t>Emisiones de CH4 por agricultura</t>
  </si>
  <si>
    <t>Es la cantidad total de CH4 emitido por un país como consecuencia  de las actividades humanas en el  sector de Agricultura</t>
  </si>
  <si>
    <t>Emisiones de N2O  total</t>
  </si>
  <si>
    <t>Es la cantidad total de N2O emitido por un país como consecuencia de las actividades humanas (producción y uso).</t>
  </si>
  <si>
    <t>Emisiones de N2O  por producción y uso de energía</t>
  </si>
  <si>
    <t xml:space="preserve">Es la cantidad total de N2O emitido por un país dentro del sector de Energia </t>
  </si>
  <si>
    <t>Emisiones de N2O  por agricultura</t>
  </si>
  <si>
    <t>Es la cantidad total de N2O emitido por un país como consecuencia de las actividades humanas  Sector de Agricultura</t>
  </si>
  <si>
    <t>Emisiones de gases efecto invernadero (GEI) per cápita</t>
  </si>
  <si>
    <t>Es el promedio de la cantidad de gases efecto invernadero (dióxido de carbono, metano y óxido nitroso), emitida en el país, por habitante, como consecuencia de las actividades humanas (producción y uso).</t>
  </si>
  <si>
    <t>INFORME TÉCNICO DIARIO (IDA)</t>
  </si>
  <si>
    <t>Publicación informe diario  a todos los organismos de socorro, SINA, entidades públicas y o ficiales, empresas particulares y personas naturales, los cuales describen en forma muy puntual y por regiones, las actuales condiciones hidrológicas, meteorológicas, y, la probabilidad de deslizamientos  e incendios para el territorio nacional.</t>
  </si>
  <si>
    <t>Oficina del Servicio de Pronóstico y Alertas</t>
  </si>
  <si>
    <t>COMUNICADOS ESPECIALES</t>
  </si>
  <si>
    <t>Publicación Comunicado Especial, en el cual se da aviso oportuno a todos los organismos de socorro, SINA, entidades públicas y o ficiales, empresas particulares y personas naturales, el cual tien como objetivo principal el de informar sobre variaciones de aspectos de índole hidrológico, meteorológico y/o ambiental, cuyo fenómeno está sujeto a monitoreo por parte del IDEAM y que sus condiciones ameritan alertar a la comunidad sobre fenómenos que puedan causar afectación. La periodicidad esta sujeta a un Cambio Hidromeorológico subito, que represente un peligro para la poblacion de zonas vulnerables.</t>
  </si>
  <si>
    <t>ESTADISTICAS DE ATENCION A LA COMUNIDAD</t>
  </si>
  <si>
    <t>Registro diario de las personas naturales, juridicas,  que requieren  información sobre variaciones de aspectos de índole hidrológico, meteorológico y/o ambiental, cuyo fenómeno está sujeto a monitoreo por parte del IDEAM.</t>
  </si>
  <si>
    <t>ESTADISTICA DE DIVULGACION DE LA INFORMACION  EN LOS MEDIOS DE  COMUNICACIÓN</t>
  </si>
  <si>
    <t>Registro diario  de divulgacion de información sobre las condiciones hidrometeorológicas y ambientales, tanto las actuales como la evolución (pronóstico y predicción) de las mismas que ser realizan a los medios de comunicación.</t>
  </si>
  <si>
    <t>INFORME DE CONDICIONES HIDROMETEOROLÓGICAS ACTUALES</t>
  </si>
  <si>
    <t>Cuatro Informes diarios dirgidos a las entidades Publicas y Privadas, con el fin de de informar sobre el estado de las condiciones en materia de pronóstico y alertas de todas las variables hidrometeorológicas y ambientales.</t>
  </si>
  <si>
    <t xml:space="preserve"> ESTADISTICA DE PARTICIPACIÓN  DE LA OFICINA  EN ACTIVIDADES DE INVESTIGACION  Y  ESTUDIOS EXTERNOS</t>
  </si>
  <si>
    <t xml:space="preserve">Registro  de participación  de la oficina  en foros, charlas, conferencias, y estudios que se relacionan estrechamente con las labores del conocimiento del Riesgo, actividad que el IDEAM comparte y es aportante directo a la UNDGR. </t>
  </si>
  <si>
    <t>Inventario de Activos</t>
  </si>
  <si>
    <t>Activos de aplicaciones misionales a dic. 2012</t>
  </si>
  <si>
    <t>Oficina de Informática</t>
  </si>
  <si>
    <t>Inventario de Servidores</t>
  </si>
  <si>
    <t>Información de servidores de la Entidad</t>
  </si>
  <si>
    <t>Inventario de Aplicaciones</t>
  </si>
  <si>
    <t>Información de aplicaciones de la entidad</t>
  </si>
  <si>
    <t>Precipitación media mensual multianual</t>
  </si>
  <si>
    <t>Dato de lluvia promedio mensual multianual -normal climatotológica 1981-2010-</t>
  </si>
  <si>
    <t>Subdirección de Meteorología</t>
  </si>
  <si>
    <t>Precipitación No. de días con lluvia, promedio multianual</t>
  </si>
  <si>
    <t>Dato de No. de días con lluvia, promedio multianual -normal climatotológica 1981-2010-</t>
  </si>
  <si>
    <t>Precipitación. Máxima en 24 horas</t>
  </si>
  <si>
    <t>Dato de la lluvía máxima caida en 24 horas</t>
  </si>
  <si>
    <t>Temperatura media mensual multianual</t>
  </si>
  <si>
    <t>Dato de temperatura media mensual multianual -normal climatotológica 1981-2010-</t>
  </si>
  <si>
    <t xml:space="preserve">Temperatura máxima mensual </t>
  </si>
  <si>
    <t>Dato de temperatura máxima absoluta de todo el período</t>
  </si>
  <si>
    <t xml:space="preserve">Temperatura mínima  mensual </t>
  </si>
  <si>
    <t>Dato de temperatura mínima bsoluta de todo el período</t>
  </si>
  <si>
    <t>Temperatura media mínima mensual multianual</t>
  </si>
  <si>
    <t>Dato de temperatura media mínima mensual multianual -normal climatotológica 1981-2010-</t>
  </si>
  <si>
    <t>Temperatura media máxima mensual multianual</t>
  </si>
  <si>
    <t>Dato de temperatura media máxima mensual multianual -normal climatotológica 1981-2010-</t>
  </si>
  <si>
    <t>Brillo solar promedio mensual multianual</t>
  </si>
  <si>
    <t>Dato de brillo solar, promedio mensual multianual -normal climatotológica 1981-2010-</t>
  </si>
  <si>
    <t>Evaporación media mensual multianual</t>
  </si>
  <si>
    <t>Dato de evaporación, promedio mensual multianual -normal climatotológica 1981-2010-</t>
  </si>
  <si>
    <t>Velocidad del viento y dirección predominante, promedio mensual multianual</t>
  </si>
  <si>
    <t>Dato de viento y de dirección predominante, promedio mensual multianual -normal climatotológica 1981-2010-</t>
  </si>
  <si>
    <t>Vientos máximos (velocidad y dirección predominante)</t>
  </si>
  <si>
    <t>Dato de vientos máximos (velocidad y dirección predominante) promedio mensual multianual -normal climatotológica 1981-2010-</t>
  </si>
  <si>
    <t>Humedad relativa media mensual multianual</t>
  </si>
  <si>
    <t>Dato de humedad relativa, promedio mensual multianual -normal climatotológica 1981-2010-</t>
  </si>
  <si>
    <t>Radiación solar media mensual multianual</t>
  </si>
  <si>
    <t>Dato de radiación solar promedio mensual -normal climatotológica 1981-2010-</t>
  </si>
  <si>
    <t>Recorrido del viento media mensual multianual</t>
  </si>
  <si>
    <t>Dato de recorrido del viento,  promedio mensual multianual -normal climatotológica 1981-2010-</t>
  </si>
  <si>
    <t>Presión atmosférica media mensual multianual</t>
  </si>
  <si>
    <t>Dato de presión atmosférica, promedio mensual multianual -normal climatotológica 1981-2010-</t>
  </si>
  <si>
    <t>Tensión de vapor media mensual multianual</t>
  </si>
  <si>
    <t>Dato de tensión de vapor, promedio mensual multianual -normal climatotológica 1981-2010-</t>
  </si>
  <si>
    <t>Punto de rocio media mensual multianual</t>
  </si>
  <si>
    <t>Dato de punto de rocio, promedio mensual multianual -normal climatotológica 1981-2010-</t>
  </si>
  <si>
    <t>Nubosidad  media mensual multianual</t>
  </si>
  <si>
    <t>Dato de nubosidad, promedio mensual multianual -normal climatotológica 1981-2010-</t>
  </si>
</sst>
</file>

<file path=xl/styles.xml><?xml version="1.0" encoding="utf-8"?>
<styleSheet xmlns="http://schemas.openxmlformats.org/spreadsheetml/2006/main">
  <numFmts count="1">
    <numFmt numFmtId="164" formatCode="yyyy\-mm\-dd;@"/>
  </numFmts>
  <fonts count="28">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b/>
      <sz val="11"/>
      <name val="Arial"/>
      <family val="2"/>
    </font>
    <font>
      <sz val="10"/>
      <color theme="0"/>
      <name val="Arial"/>
      <family val="2"/>
    </font>
    <font>
      <b/>
      <sz val="10"/>
      <color indexed="9"/>
      <name val="Arial"/>
      <family val="2"/>
    </font>
    <font>
      <sz val="8"/>
      <color theme="1"/>
      <name val="Arial"/>
      <family val="2"/>
    </font>
    <font>
      <b/>
      <sz val="8"/>
      <color indexed="9"/>
      <name val="Arial"/>
      <family val="2"/>
    </font>
    <font>
      <b/>
      <sz val="9"/>
      <color indexed="81"/>
      <name val="Tahoma"/>
      <charset val="1"/>
    </font>
    <font>
      <sz val="9"/>
      <color indexed="81"/>
      <name val="Tahoma"/>
      <charset val="1"/>
    </font>
    <font>
      <sz val="8"/>
      <color theme="1"/>
      <name val="Calibri"/>
      <family val="2"/>
      <scheme val="minor"/>
    </font>
    <font>
      <sz val="11"/>
      <name val="Calibri"/>
      <family val="2"/>
      <scheme val="minor"/>
    </font>
    <font>
      <b/>
      <sz val="16"/>
      <color theme="0"/>
      <name val="Calibri"/>
      <family val="2"/>
      <scheme val="minor"/>
    </font>
    <font>
      <sz val="6"/>
      <color theme="1"/>
      <name val="Calibri"/>
      <family val="2"/>
      <scheme val="minor"/>
    </font>
    <font>
      <b/>
      <sz val="8"/>
      <color theme="0"/>
      <name val="Arial"/>
      <family val="2"/>
    </font>
    <font>
      <b/>
      <sz val="8"/>
      <color theme="0"/>
      <name val="Calibri"/>
      <family val="2"/>
      <scheme val="minor"/>
    </font>
    <font>
      <b/>
      <sz val="8"/>
      <color theme="1"/>
      <name val="Calibri"/>
      <family val="2"/>
      <scheme val="minor"/>
    </font>
    <font>
      <b/>
      <sz val="18"/>
      <color theme="1"/>
      <name val="Calibri"/>
      <family val="2"/>
      <scheme val="minor"/>
    </font>
    <font>
      <b/>
      <sz val="12"/>
      <name val="Arial"/>
      <family val="2"/>
    </font>
    <font>
      <sz val="10"/>
      <color theme="1"/>
      <name val="Calibri"/>
      <family val="2"/>
      <scheme val="minor"/>
    </font>
    <font>
      <b/>
      <sz val="9"/>
      <name val="Arial"/>
      <family val="2"/>
    </font>
    <font>
      <b/>
      <i/>
      <sz val="9"/>
      <name val="Arial"/>
      <family val="2"/>
    </font>
    <font>
      <sz val="9"/>
      <color theme="1"/>
      <name val="Calibri"/>
      <family val="2"/>
      <scheme val="minor"/>
    </font>
    <font>
      <b/>
      <sz val="11"/>
      <color rgb="FFFF0000"/>
      <name val="Calibri"/>
      <family val="2"/>
      <scheme val="minor"/>
    </font>
    <font>
      <b/>
      <sz val="9"/>
      <color rgb="FFFF0000"/>
      <name val="Arial"/>
      <family val="2"/>
    </font>
    <font>
      <u/>
      <sz val="11"/>
      <color theme="10"/>
      <name val="Calibri"/>
      <family val="2"/>
    </font>
  </fonts>
  <fills count="2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9AAE04"/>
        <bgColor indexed="64"/>
      </patternFill>
    </fill>
    <fill>
      <patternFill patternType="solid">
        <fgColor theme="2"/>
        <bgColor indexed="64"/>
      </patternFill>
    </fill>
    <fill>
      <patternFill patternType="solid">
        <fgColor rgb="FF002060"/>
        <bgColor indexed="64"/>
      </patternFill>
    </fill>
    <fill>
      <patternFill patternType="solid">
        <fgColor rgb="FF4C0000"/>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4"/>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660066"/>
        <bgColor indexed="64"/>
      </patternFill>
    </fill>
    <fill>
      <patternFill patternType="solid">
        <fgColor rgb="FF3333CC"/>
        <bgColor indexed="64"/>
      </patternFill>
    </fill>
    <fill>
      <patternFill patternType="solid">
        <fgColor theme="0" tint="-0.34998626667073579"/>
        <bgColor indexed="64"/>
      </patternFill>
    </fill>
  </fills>
  <borders count="57">
    <border>
      <left/>
      <right/>
      <top/>
      <bottom/>
      <diagonal/>
    </border>
    <border>
      <left style="medium">
        <color rgb="FF9AAE04"/>
      </left>
      <right/>
      <top style="medium">
        <color rgb="FF9AAE04"/>
      </top>
      <bottom/>
      <diagonal/>
    </border>
    <border>
      <left/>
      <right/>
      <top style="medium">
        <color rgb="FF9AAE04"/>
      </top>
      <bottom/>
      <diagonal/>
    </border>
    <border>
      <left/>
      <right style="medium">
        <color rgb="FF9AAE04"/>
      </right>
      <top style="medium">
        <color rgb="FF9AAE04"/>
      </top>
      <bottom/>
      <diagonal/>
    </border>
    <border>
      <left style="medium">
        <color rgb="FF9AAE04"/>
      </left>
      <right/>
      <top/>
      <bottom/>
      <diagonal/>
    </border>
    <border>
      <left/>
      <right style="medium">
        <color rgb="FF9AAE04"/>
      </right>
      <top/>
      <bottom/>
      <diagonal/>
    </border>
    <border>
      <left style="medium">
        <color rgb="FF9AAE04"/>
      </left>
      <right/>
      <top/>
      <bottom style="medium">
        <color rgb="FF9AAE04"/>
      </bottom>
      <diagonal/>
    </border>
    <border>
      <left/>
      <right/>
      <top/>
      <bottom style="medium">
        <color rgb="FF9AAE04"/>
      </bottom>
      <diagonal/>
    </border>
    <border>
      <left/>
      <right style="medium">
        <color rgb="FF9AAE04"/>
      </right>
      <top/>
      <bottom style="medium">
        <color rgb="FF9AAE04"/>
      </bottom>
      <diagonal/>
    </border>
    <border>
      <left style="medium">
        <color rgb="FF9AAE04"/>
      </left>
      <right/>
      <top style="medium">
        <color rgb="FF9AAE04"/>
      </top>
      <bottom style="medium">
        <color rgb="FF9AAE04"/>
      </bottom>
      <diagonal/>
    </border>
    <border>
      <left/>
      <right/>
      <top style="medium">
        <color rgb="FF9AAE04"/>
      </top>
      <bottom style="medium">
        <color rgb="FF9AAE04"/>
      </bottom>
      <diagonal/>
    </border>
    <border>
      <left/>
      <right style="medium">
        <color rgb="FF9AAE04"/>
      </right>
      <top style="medium">
        <color rgb="FF9AAE04"/>
      </top>
      <bottom style="medium">
        <color rgb="FF9AAE0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9AAE04"/>
      </left>
      <right style="thin">
        <color rgb="FF9AAE04"/>
      </right>
      <top style="thin">
        <color rgb="FF9AAE04"/>
      </top>
      <bottom style="thin">
        <color rgb="FF9AAE04"/>
      </bottom>
      <diagonal/>
    </border>
    <border>
      <left style="thin">
        <color rgb="FF9AAE04"/>
      </left>
      <right/>
      <top style="thin">
        <color rgb="FF9AAE04"/>
      </top>
      <bottom style="thin">
        <color rgb="FF9AAE0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99CC00"/>
      </left>
      <right/>
      <top style="medium">
        <color rgb="FF99CC00"/>
      </top>
      <bottom/>
      <diagonal/>
    </border>
    <border>
      <left/>
      <right/>
      <top style="medium">
        <color rgb="FF99CC00"/>
      </top>
      <bottom/>
      <diagonal/>
    </border>
    <border>
      <left/>
      <right style="medium">
        <color rgb="FF99CC00"/>
      </right>
      <top style="medium">
        <color rgb="FF99CC00"/>
      </top>
      <bottom/>
      <diagonal/>
    </border>
    <border>
      <left style="medium">
        <color rgb="FF99CC00"/>
      </left>
      <right/>
      <top/>
      <bottom/>
      <diagonal/>
    </border>
    <border>
      <left/>
      <right style="medium">
        <color rgb="FF99CC00"/>
      </right>
      <top/>
      <bottom/>
      <diagonal/>
    </border>
    <border>
      <left style="medium">
        <color rgb="FF99CC00"/>
      </left>
      <right/>
      <top/>
      <bottom style="medium">
        <color rgb="FF99CC00"/>
      </bottom>
      <diagonal/>
    </border>
    <border>
      <left/>
      <right/>
      <top/>
      <bottom style="medium">
        <color rgb="FF99CC00"/>
      </bottom>
      <diagonal/>
    </border>
    <border>
      <left/>
      <right style="medium">
        <color rgb="FF99CC00"/>
      </right>
      <top/>
      <bottom style="medium">
        <color rgb="FF99CC00"/>
      </bottom>
      <diagonal/>
    </border>
    <border>
      <left style="medium">
        <color rgb="FF99CC00"/>
      </left>
      <right/>
      <top style="medium">
        <color rgb="FF99CC00"/>
      </top>
      <bottom style="thin">
        <color rgb="FF9AAE04"/>
      </bottom>
      <diagonal/>
    </border>
    <border>
      <left/>
      <right/>
      <top style="medium">
        <color rgb="FF99CC00"/>
      </top>
      <bottom style="thin">
        <color rgb="FF9AAE04"/>
      </bottom>
      <diagonal/>
    </border>
    <border>
      <left/>
      <right style="medium">
        <color rgb="FF99CC00"/>
      </right>
      <top style="medium">
        <color rgb="FF99CC00"/>
      </top>
      <bottom style="thin">
        <color rgb="FF9AAE04"/>
      </bottom>
      <diagonal/>
    </border>
    <border>
      <left style="medium">
        <color rgb="FF99CC00"/>
      </left>
      <right/>
      <top style="thin">
        <color rgb="FF9AAE04"/>
      </top>
      <bottom style="thin">
        <color rgb="FF9AAE04"/>
      </bottom>
      <diagonal/>
    </border>
    <border>
      <left/>
      <right/>
      <top style="thin">
        <color rgb="FF9AAE04"/>
      </top>
      <bottom style="thin">
        <color rgb="FF9AAE04"/>
      </bottom>
      <diagonal/>
    </border>
    <border>
      <left/>
      <right style="medium">
        <color rgb="FF99CC00"/>
      </right>
      <top style="thin">
        <color rgb="FF9AAE04"/>
      </top>
      <bottom style="thin">
        <color rgb="FF9AAE04"/>
      </bottom>
      <diagonal/>
    </border>
    <border>
      <left style="medium">
        <color rgb="FF99CC00"/>
      </left>
      <right/>
      <top style="thin">
        <color rgb="FF9AAE04"/>
      </top>
      <bottom style="medium">
        <color rgb="FF99CC00"/>
      </bottom>
      <diagonal/>
    </border>
    <border>
      <left/>
      <right/>
      <top style="thin">
        <color rgb="FF9AAE04"/>
      </top>
      <bottom style="medium">
        <color rgb="FF99CC00"/>
      </bottom>
      <diagonal/>
    </border>
    <border>
      <left/>
      <right style="medium">
        <color rgb="FF99CC00"/>
      </right>
      <top style="thin">
        <color rgb="FF9AAE04"/>
      </top>
      <bottom style="medium">
        <color rgb="FF99CC00"/>
      </bottom>
      <diagonal/>
    </border>
    <border>
      <left style="medium">
        <color rgb="FF99CC00"/>
      </left>
      <right style="thin">
        <color rgb="FF9AAE04"/>
      </right>
      <top style="thin">
        <color rgb="FF9AAE04"/>
      </top>
      <bottom style="thin">
        <color rgb="FF9AAE04"/>
      </bottom>
      <diagonal/>
    </border>
    <border>
      <left/>
      <right style="thin">
        <color rgb="FF9AAE04"/>
      </right>
      <top style="thin">
        <color rgb="FF9AAE04"/>
      </top>
      <bottom style="thin">
        <color rgb="FF9AAE04"/>
      </bottom>
      <diagonal/>
    </border>
    <border>
      <left style="medium">
        <color rgb="FF99CC00"/>
      </left>
      <right style="thin">
        <color rgb="FF9AAE04"/>
      </right>
      <top style="thin">
        <color rgb="FF9AAE04"/>
      </top>
      <bottom style="medium">
        <color rgb="FF99CC00"/>
      </bottom>
      <diagonal/>
    </border>
    <border>
      <left/>
      <right style="thin">
        <color rgb="FF9AAE04"/>
      </right>
      <top style="thin">
        <color rgb="FF9AAE04"/>
      </top>
      <bottom style="medium">
        <color rgb="FF99CC00"/>
      </bottom>
      <diagonal/>
    </border>
    <border>
      <left/>
      <right style="thin">
        <color rgb="FF9AAE04"/>
      </right>
      <top/>
      <bottom style="thin">
        <color rgb="FF9AAE04"/>
      </bottom>
      <diagonal/>
    </border>
    <border>
      <left style="thin">
        <color rgb="FF9AAE04"/>
      </left>
      <right style="medium">
        <color rgb="FF9AAE04"/>
      </right>
      <top style="thin">
        <color rgb="FF9AAE04"/>
      </top>
      <bottom style="medium">
        <color rgb="FF99CC00"/>
      </bottom>
      <diagonal/>
    </border>
  </borders>
  <cellStyleXfs count="3">
    <xf numFmtId="0" fontId="0" fillId="0" borderId="0"/>
    <xf numFmtId="0" fontId="3" fillId="0" borderId="0"/>
    <xf numFmtId="0" fontId="27" fillId="0" borderId="0" applyNumberFormat="0" applyFill="0" applyBorder="0" applyAlignment="0" applyProtection="0">
      <alignment vertical="top"/>
      <protection locked="0"/>
    </xf>
  </cellStyleXfs>
  <cellXfs count="191">
    <xf numFmtId="0" fontId="0" fillId="0" borderId="0" xfId="0"/>
    <xf numFmtId="0" fontId="0" fillId="2" borderId="0" xfId="0" applyFill="1" applyProtection="1">
      <protection locked="0"/>
    </xf>
    <xf numFmtId="0" fontId="3" fillId="3" borderId="0" xfId="1" applyFill="1" applyProtection="1">
      <protection locked="0"/>
    </xf>
    <xf numFmtId="0" fontId="3" fillId="2" borderId="1" xfId="1" applyFill="1" applyBorder="1" applyAlignment="1" applyProtection="1">
      <alignment horizontal="right"/>
      <protection locked="0"/>
    </xf>
    <xf numFmtId="0" fontId="3" fillId="2" borderId="2" xfId="1" applyFill="1" applyBorder="1" applyAlignment="1" applyProtection="1">
      <alignment horizontal="right"/>
      <protection locked="0"/>
    </xf>
    <xf numFmtId="0" fontId="4" fillId="2" borderId="2" xfId="1" applyFont="1" applyFill="1" applyBorder="1" applyProtection="1">
      <protection locked="0"/>
    </xf>
    <xf numFmtId="0" fontId="3" fillId="2" borderId="2" xfId="1" applyFill="1" applyBorder="1" applyAlignment="1" applyProtection="1">
      <protection locked="0"/>
    </xf>
    <xf numFmtId="0" fontId="3" fillId="2" borderId="3" xfId="1" applyFill="1" applyBorder="1" applyAlignment="1" applyProtection="1">
      <alignment vertical="center"/>
      <protection locked="0"/>
    </xf>
    <xf numFmtId="0" fontId="3" fillId="2" borderId="4" xfId="1" applyFill="1" applyBorder="1" applyAlignment="1" applyProtection="1">
      <alignment horizontal="right"/>
      <protection locked="0"/>
    </xf>
    <xf numFmtId="0" fontId="5" fillId="2" borderId="0" xfId="1" applyFont="1" applyFill="1" applyBorder="1" applyAlignment="1" applyProtection="1">
      <alignment horizontal="left"/>
      <protection locked="0"/>
    </xf>
    <xf numFmtId="0" fontId="3" fillId="2" borderId="0" xfId="1" applyFill="1" applyBorder="1" applyProtection="1">
      <protection locked="0"/>
    </xf>
    <xf numFmtId="0" fontId="3" fillId="2" borderId="5" xfId="1" applyFill="1" applyBorder="1" applyAlignment="1" applyProtection="1">
      <alignment vertical="center"/>
      <protection locked="0"/>
    </xf>
    <xf numFmtId="0" fontId="3" fillId="3" borderId="0" xfId="1" applyFill="1" applyAlignment="1" applyProtection="1">
      <alignment horizontal="center"/>
      <protection locked="0"/>
    </xf>
    <xf numFmtId="0" fontId="6" fillId="3" borderId="0" xfId="1" applyFont="1" applyFill="1" applyProtection="1">
      <protection locked="0"/>
    </xf>
    <xf numFmtId="0" fontId="3" fillId="2" borderId="0" xfId="1" applyFill="1" applyBorder="1" applyAlignment="1" applyProtection="1">
      <alignment horizontal="right"/>
      <protection locked="0"/>
    </xf>
    <xf numFmtId="0" fontId="3" fillId="2" borderId="0" xfId="1" applyFill="1" applyBorder="1" applyAlignment="1" applyProtection="1">
      <protection locked="0"/>
    </xf>
    <xf numFmtId="0" fontId="0" fillId="2" borderId="0" xfId="0" applyFill="1" applyAlignment="1" applyProtection="1">
      <alignment horizontal="center"/>
      <protection locked="0"/>
    </xf>
    <xf numFmtId="0" fontId="3" fillId="2" borderId="6" xfId="1" applyFill="1" applyBorder="1" applyProtection="1">
      <protection locked="0"/>
    </xf>
    <xf numFmtId="0" fontId="3" fillId="2" borderId="7" xfId="1" applyFill="1" applyBorder="1" applyProtection="1">
      <protection locked="0"/>
    </xf>
    <xf numFmtId="0" fontId="3" fillId="2" borderId="8" xfId="1" applyFill="1" applyBorder="1" applyAlignment="1" applyProtection="1">
      <alignment vertical="center"/>
      <protection locked="0"/>
    </xf>
    <xf numFmtId="0" fontId="3" fillId="2" borderId="0" xfId="1" applyFill="1" applyBorder="1" applyAlignment="1" applyProtection="1">
      <alignment vertical="center"/>
      <protection locked="0"/>
    </xf>
    <xf numFmtId="0" fontId="2" fillId="2" borderId="9" xfId="0" applyFont="1" applyFill="1" applyBorder="1" applyAlignment="1" applyProtection="1">
      <protection locked="0"/>
    </xf>
    <xf numFmtId="0" fontId="2" fillId="2" borderId="10" xfId="0" applyFont="1" applyFill="1" applyBorder="1" applyAlignment="1" applyProtection="1">
      <protection locked="0"/>
    </xf>
    <xf numFmtId="0" fontId="2" fillId="2" borderId="11" xfId="0" applyFont="1" applyFill="1" applyBorder="1" applyAlignment="1" applyProtection="1">
      <protection locked="0"/>
    </xf>
    <xf numFmtId="0" fontId="3" fillId="2" borderId="0" xfId="1" applyFill="1" applyBorder="1" applyAlignment="1" applyProtection="1">
      <alignment horizontal="center" vertical="center"/>
      <protection locked="0"/>
    </xf>
    <xf numFmtId="0" fontId="2" fillId="2" borderId="0" xfId="0" applyFont="1" applyFill="1" applyBorder="1" applyAlignment="1" applyProtection="1">
      <alignment horizontal="center"/>
      <protection locked="0"/>
    </xf>
    <xf numFmtId="0" fontId="2" fillId="2" borderId="0" xfId="0" applyFont="1" applyFill="1" applyProtection="1">
      <protection locked="0"/>
    </xf>
    <xf numFmtId="0" fontId="0" fillId="2" borderId="0" xfId="0" applyFill="1" applyBorder="1" applyProtection="1">
      <protection locked="0"/>
    </xf>
    <xf numFmtId="0" fontId="0" fillId="2" borderId="0" xfId="0" applyFill="1" applyAlignment="1" applyProtection="1">
      <alignment vertical="center"/>
      <protection locked="0"/>
    </xf>
    <xf numFmtId="0" fontId="8" fillId="2" borderId="0" xfId="0" applyFont="1" applyFill="1" applyAlignment="1" applyProtection="1">
      <alignment vertical="center" wrapText="1"/>
      <protection locked="0"/>
    </xf>
    <xf numFmtId="0" fontId="9" fillId="9" borderId="0" xfId="0" applyFont="1" applyFill="1" applyAlignment="1" applyProtection="1">
      <alignment horizontal="center" vertical="center" wrapText="1"/>
      <protection locked="0"/>
    </xf>
    <xf numFmtId="0" fontId="9" fillId="6" borderId="20" xfId="0" applyFont="1" applyFill="1" applyBorder="1" applyAlignment="1" applyProtection="1">
      <alignment horizontal="center" vertical="center" wrapText="1"/>
      <protection locked="0"/>
    </xf>
    <xf numFmtId="0" fontId="9" fillId="6" borderId="21" xfId="0" applyFont="1" applyFill="1" applyBorder="1" applyAlignment="1" applyProtection="1">
      <alignment horizontal="center" vertical="center" wrapText="1"/>
      <protection locked="0"/>
    </xf>
    <xf numFmtId="0" fontId="9" fillId="6" borderId="22"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wrapText="1"/>
      <protection locked="0"/>
    </xf>
    <xf numFmtId="0" fontId="9" fillId="7" borderId="20"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0" fontId="9" fillId="7" borderId="22" xfId="0" applyFont="1" applyFill="1" applyBorder="1" applyAlignment="1" applyProtection="1">
      <alignment horizontal="center" vertical="center" wrapText="1"/>
      <protection locked="0"/>
    </xf>
    <xf numFmtId="0" fontId="9" fillId="8" borderId="20" xfId="0" applyFont="1" applyFill="1" applyBorder="1" applyAlignment="1" applyProtection="1">
      <alignment horizontal="center" vertical="center" wrapText="1"/>
      <protection locked="0"/>
    </xf>
    <xf numFmtId="0" fontId="9" fillId="8" borderId="21"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0" fillId="4" borderId="23" xfId="0" applyNumberFormat="1" applyFill="1" applyBorder="1" applyAlignment="1" applyProtection="1">
      <alignment horizontal="left" vertical="center"/>
      <protection locked="0"/>
    </xf>
    <xf numFmtId="0" fontId="0" fillId="3" borderId="24" xfId="0" applyFill="1" applyBorder="1" applyAlignment="1" applyProtection="1">
      <alignment horizontal="center" vertical="center"/>
      <protection locked="0"/>
    </xf>
    <xf numFmtId="0" fontId="0" fillId="2" borderId="0" xfId="0" applyFill="1" applyAlignment="1" applyProtection="1">
      <alignment horizontal="left"/>
      <protection locked="0"/>
    </xf>
    <xf numFmtId="0" fontId="0" fillId="2" borderId="0" xfId="0" applyFill="1" applyAlignment="1" applyProtection="1">
      <protection locked="0"/>
    </xf>
    <xf numFmtId="0" fontId="2" fillId="10" borderId="25" xfId="0" applyFont="1" applyFill="1" applyBorder="1" applyAlignment="1" applyProtection="1">
      <alignment horizontal="left"/>
      <protection locked="0"/>
    </xf>
    <xf numFmtId="0" fontId="2" fillId="10" borderId="26" xfId="0" applyFont="1" applyFill="1" applyBorder="1" applyAlignment="1" applyProtection="1">
      <alignment horizontal="center"/>
      <protection locked="0"/>
    </xf>
    <xf numFmtId="0" fontId="2" fillId="10" borderId="25" xfId="0" applyFont="1" applyFill="1" applyBorder="1" applyAlignment="1" applyProtection="1">
      <protection locked="0"/>
    </xf>
    <xf numFmtId="0" fontId="0" fillId="2" borderId="25" xfId="0" applyFill="1" applyBorder="1" applyAlignment="1" applyProtection="1">
      <alignment horizontal="left"/>
      <protection locked="0"/>
    </xf>
    <xf numFmtId="0" fontId="0" fillId="2" borderId="26" xfId="0" applyFill="1" applyBorder="1" applyAlignment="1" applyProtection="1">
      <alignment horizontal="center"/>
      <protection locked="0"/>
    </xf>
    <xf numFmtId="0" fontId="0" fillId="2" borderId="25" xfId="0" quotePrefix="1" applyFill="1" applyBorder="1" applyAlignment="1" applyProtection="1">
      <protection locked="0"/>
    </xf>
    <xf numFmtId="0" fontId="0" fillId="2" borderId="25" xfId="0" applyFill="1" applyBorder="1" applyAlignment="1" applyProtection="1">
      <protection locked="0"/>
    </xf>
    <xf numFmtId="0" fontId="2" fillId="2" borderId="0" xfId="0" applyFont="1" applyFill="1" applyAlignment="1" applyProtection="1">
      <alignment wrapText="1"/>
      <protection locked="0"/>
    </xf>
    <xf numFmtId="0" fontId="1"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3" fillId="3" borderId="0" xfId="1" applyFill="1" applyAlignment="1" applyProtection="1">
      <alignment wrapText="1"/>
      <protection locked="0"/>
    </xf>
    <xf numFmtId="0" fontId="0" fillId="2" borderId="0" xfId="0" applyFill="1" applyAlignment="1" applyProtection="1">
      <alignment wrapText="1"/>
      <protection locked="0"/>
    </xf>
    <xf numFmtId="0" fontId="2" fillId="2" borderId="0" xfId="0" applyFont="1" applyFill="1" applyBorder="1" applyAlignment="1" applyProtection="1">
      <alignment horizontal="center" wrapText="1"/>
      <protection locked="0"/>
    </xf>
    <xf numFmtId="0" fontId="1" fillId="2" borderId="25" xfId="0" applyFont="1" applyFill="1" applyBorder="1" applyAlignment="1" applyProtection="1">
      <protection locked="0"/>
    </xf>
    <xf numFmtId="0" fontId="0" fillId="2" borderId="25" xfId="0" applyFill="1" applyBorder="1" applyAlignment="1" applyProtection="1">
      <alignment horizontal="center" vertical="center"/>
      <protection locked="0"/>
    </xf>
    <xf numFmtId="0" fontId="0" fillId="4" borderId="23" xfId="0" applyFill="1" applyBorder="1" applyAlignment="1" applyProtection="1">
      <alignment horizontal="left" vertical="center"/>
      <protection locked="0"/>
    </xf>
    <xf numFmtId="0" fontId="3" fillId="2" borderId="0" xfId="1" applyFill="1" applyProtection="1">
      <protection locked="0"/>
    </xf>
    <xf numFmtId="0" fontId="5" fillId="2" borderId="0" xfId="1" applyFont="1" applyFill="1" applyBorder="1" applyProtection="1">
      <protection locked="0"/>
    </xf>
    <xf numFmtId="0" fontId="12" fillId="2" borderId="0" xfId="0" applyFont="1" applyFill="1" applyAlignment="1" applyProtection="1">
      <alignment vertical="center" wrapText="1"/>
      <protection locked="0"/>
    </xf>
    <xf numFmtId="0" fontId="6" fillId="3" borderId="0" xfId="1" applyFont="1" applyFill="1" applyAlignment="1" applyProtection="1">
      <alignment horizontal="center"/>
      <protection locked="0"/>
    </xf>
    <xf numFmtId="0" fontId="2" fillId="2" borderId="9" xfId="0" applyFont="1" applyFill="1" applyBorder="1" applyAlignment="1" applyProtection="1">
      <alignment horizontal="left"/>
      <protection locked="0"/>
    </xf>
    <xf numFmtId="0" fontId="13" fillId="2" borderId="0" xfId="0" applyFont="1" applyFill="1" applyAlignment="1" applyProtection="1">
      <alignment horizontal="center" vertical="center"/>
      <protection locked="0"/>
    </xf>
    <xf numFmtId="0" fontId="15" fillId="2" borderId="0" xfId="0" applyFont="1" applyFill="1" applyAlignment="1" applyProtection="1">
      <alignment vertical="center" wrapText="1"/>
      <protection locked="0"/>
    </xf>
    <xf numFmtId="0" fontId="9" fillId="9" borderId="23" xfId="0" applyFont="1" applyFill="1" applyBorder="1" applyAlignment="1" applyProtection="1">
      <alignment horizontal="center" vertical="center" wrapText="1"/>
      <protection locked="0"/>
    </xf>
    <xf numFmtId="0" fontId="16" fillId="5" borderId="23" xfId="0" applyFont="1" applyFill="1" applyBorder="1" applyAlignment="1" applyProtection="1">
      <alignment horizontal="center" vertical="center" wrapText="1"/>
      <protection locked="0"/>
    </xf>
    <xf numFmtId="0" fontId="17" fillId="5" borderId="23" xfId="0" applyFont="1" applyFill="1" applyBorder="1" applyAlignment="1" applyProtection="1">
      <alignment horizontal="center" vertical="center" wrapText="1"/>
      <protection locked="0"/>
    </xf>
    <xf numFmtId="0" fontId="16" fillId="6" borderId="23" xfId="0" applyFont="1" applyFill="1" applyBorder="1" applyAlignment="1" applyProtection="1">
      <alignment horizontal="center" vertical="center" wrapText="1"/>
      <protection locked="0"/>
    </xf>
    <xf numFmtId="0" fontId="17" fillId="6" borderId="23"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15" fillId="2" borderId="0" xfId="0" applyFont="1" applyFill="1" applyProtection="1">
      <protection locked="0"/>
    </xf>
    <xf numFmtId="0" fontId="0" fillId="11" borderId="0" xfId="0" applyFill="1" applyAlignment="1" applyProtection="1">
      <alignment horizontal="center" vertical="center"/>
      <protection locked="0"/>
    </xf>
    <xf numFmtId="0" fontId="0" fillId="12" borderId="0" xfId="0" applyFill="1" applyAlignment="1" applyProtection="1">
      <alignment horizontal="center" vertical="center"/>
      <protection locked="0"/>
    </xf>
    <xf numFmtId="0" fontId="0" fillId="13" borderId="0" xfId="0"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0" fillId="8" borderId="0" xfId="0" applyFill="1" applyAlignment="1" applyProtection="1">
      <alignment horizontal="center" vertical="center"/>
      <protection locked="0"/>
    </xf>
    <xf numFmtId="0" fontId="13" fillId="15" borderId="0" xfId="0" applyFont="1" applyFill="1" applyAlignment="1" applyProtection="1">
      <alignment horizontal="center" vertical="center"/>
      <protection locked="0"/>
    </xf>
    <xf numFmtId="0" fontId="0" fillId="16" borderId="0" xfId="0" applyFill="1" applyAlignment="1" applyProtection="1">
      <alignment horizontal="center" vertical="center"/>
      <protection locked="0"/>
    </xf>
    <xf numFmtId="0" fontId="0" fillId="17" borderId="0" xfId="0" applyFill="1" applyAlignment="1" applyProtection="1">
      <alignment horizontal="center" vertical="center"/>
      <protection locked="0"/>
    </xf>
    <xf numFmtId="0" fontId="0" fillId="18" borderId="0" xfId="0"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0" fillId="20" borderId="0" xfId="0" applyFill="1" applyAlignment="1" applyProtection="1">
      <alignment horizontal="center" vertical="center"/>
      <protection locked="0"/>
    </xf>
    <xf numFmtId="0" fontId="0" fillId="2" borderId="0" xfId="0" applyFill="1" applyAlignment="1" applyProtection="1">
      <alignment vertical="center" wrapText="1"/>
      <protection locked="0"/>
    </xf>
    <xf numFmtId="0" fontId="0" fillId="2" borderId="0" xfId="0" applyFill="1"/>
    <xf numFmtId="0" fontId="13" fillId="0" borderId="0" xfId="0" applyFont="1"/>
    <xf numFmtId="0" fontId="3" fillId="2" borderId="2" xfId="1" applyFill="1" applyBorder="1" applyAlignment="1" applyProtection="1">
      <alignment horizontal="right" wrapText="1"/>
      <protection locked="0"/>
    </xf>
    <xf numFmtId="0" fontId="4" fillId="2" borderId="2" xfId="1" applyFont="1" applyFill="1" applyBorder="1" applyAlignment="1" applyProtection="1">
      <alignment wrapText="1"/>
      <protection locked="0"/>
    </xf>
    <xf numFmtId="0" fontId="2" fillId="10" borderId="25" xfId="0" applyFont="1" applyFill="1" applyBorder="1" applyAlignment="1" applyProtection="1">
      <alignment horizontal="center"/>
      <protection locked="0"/>
    </xf>
    <xf numFmtId="0" fontId="0" fillId="2" borderId="25" xfId="0" quotePrefix="1" applyFill="1" applyBorder="1" applyAlignment="1" applyProtection="1">
      <alignment horizontal="center"/>
      <protection locked="0"/>
    </xf>
    <xf numFmtId="0" fontId="3" fillId="2" borderId="0" xfId="1" applyFill="1" applyBorder="1" applyAlignment="1" applyProtection="1">
      <alignment wrapText="1"/>
      <protection locked="0"/>
    </xf>
    <xf numFmtId="0" fontId="0" fillId="2" borderId="25" xfId="0" applyFill="1" applyBorder="1" applyAlignment="1" applyProtection="1">
      <alignment horizontal="center"/>
      <protection locked="0"/>
    </xf>
    <xf numFmtId="0" fontId="3" fillId="2" borderId="7" xfId="1" applyFill="1" applyBorder="1" applyAlignment="1" applyProtection="1">
      <alignment wrapText="1"/>
      <protection locked="0"/>
    </xf>
    <xf numFmtId="0" fontId="2" fillId="2" borderId="28" xfId="0" applyFont="1" applyFill="1" applyBorder="1" applyAlignment="1" applyProtection="1">
      <alignment horizontal="left"/>
      <protection locked="0"/>
    </xf>
    <xf numFmtId="0" fontId="1" fillId="2" borderId="29" xfId="0" applyFont="1" applyFill="1" applyBorder="1" applyProtection="1">
      <protection locked="0"/>
    </xf>
    <xf numFmtId="0" fontId="2" fillId="2" borderId="30" xfId="0" applyFont="1" applyFill="1" applyBorder="1" applyAlignment="1" applyProtection="1">
      <alignment horizontal="left"/>
      <protection locked="0"/>
    </xf>
    <xf numFmtId="0" fontId="1" fillId="2" borderId="31" xfId="0" applyFont="1" applyFill="1" applyBorder="1" applyProtection="1">
      <protection locked="0"/>
    </xf>
    <xf numFmtId="0" fontId="0" fillId="2" borderId="31" xfId="0" applyFill="1" applyBorder="1" applyProtection="1">
      <protection locked="0"/>
    </xf>
    <xf numFmtId="0" fontId="13" fillId="2" borderId="0" xfId="0" applyFont="1" applyFill="1"/>
    <xf numFmtId="0" fontId="0" fillId="2" borderId="32" xfId="0" applyFill="1" applyBorder="1" applyProtection="1">
      <protection locked="0"/>
    </xf>
    <xf numFmtId="0" fontId="0" fillId="2" borderId="13" xfId="0" applyFill="1" applyBorder="1" applyAlignment="1" applyProtection="1">
      <alignment wrapText="1"/>
      <protection locked="0"/>
    </xf>
    <xf numFmtId="0" fontId="0" fillId="2" borderId="33" xfId="0" applyFill="1" applyBorder="1" applyProtection="1">
      <protection locked="0"/>
    </xf>
    <xf numFmtId="0" fontId="2" fillId="2" borderId="28" xfId="0" applyFont="1" applyFill="1" applyBorder="1" applyProtection="1">
      <protection locked="0"/>
    </xf>
    <xf numFmtId="0" fontId="0" fillId="2" borderId="29" xfId="0" applyFill="1" applyBorder="1" applyAlignment="1" applyProtection="1">
      <alignment horizontal="center" vertical="center"/>
      <protection locked="0"/>
    </xf>
    <xf numFmtId="0" fontId="2" fillId="2" borderId="30" xfId="0" applyFont="1" applyFill="1" applyBorder="1" applyProtection="1">
      <protection locked="0"/>
    </xf>
    <xf numFmtId="0" fontId="0" fillId="2" borderId="31" xfId="0" applyFill="1" applyBorder="1" applyAlignment="1" applyProtection="1">
      <alignment horizontal="center" vertical="center"/>
      <protection locked="0"/>
    </xf>
    <xf numFmtId="0" fontId="19" fillId="2" borderId="0" xfId="0" applyFont="1" applyFill="1" applyAlignment="1" applyProtection="1">
      <alignment horizontal="right"/>
      <protection locked="0"/>
    </xf>
    <xf numFmtId="0" fontId="0" fillId="2" borderId="0" xfId="0" applyFill="1" applyAlignment="1">
      <alignment vertical="center" wrapText="1"/>
    </xf>
    <xf numFmtId="0" fontId="0" fillId="0" borderId="0" xfId="0" applyAlignment="1">
      <alignment vertical="center" wrapText="1"/>
    </xf>
    <xf numFmtId="0" fontId="2" fillId="10" borderId="25" xfId="0" applyFont="1" applyFill="1" applyBorder="1" applyAlignment="1">
      <alignment horizontal="center" vertical="center" wrapText="1"/>
    </xf>
    <xf numFmtId="0" fontId="0" fillId="2" borderId="25" xfId="0" applyFill="1" applyBorder="1" applyAlignment="1">
      <alignment horizontal="center" vertical="center" wrapText="1"/>
    </xf>
    <xf numFmtId="0" fontId="21" fillId="2" borderId="0" xfId="0" applyFont="1" applyFill="1" applyAlignment="1">
      <alignment vertical="center" wrapText="1"/>
    </xf>
    <xf numFmtId="0" fontId="22" fillId="3" borderId="0" xfId="1" applyFont="1" applyFill="1" applyBorder="1" applyAlignment="1">
      <alignment horizontal="left" vertical="center" wrapText="1"/>
    </xf>
    <xf numFmtId="0" fontId="7" fillId="9" borderId="37" xfId="0" applyFont="1" applyFill="1" applyBorder="1" applyAlignment="1" applyProtection="1">
      <alignment horizontal="center" vertical="center" wrapText="1"/>
      <protection locked="0"/>
    </xf>
    <xf numFmtId="0" fontId="7" fillId="9" borderId="0" xfId="0" applyFont="1" applyFill="1" applyBorder="1" applyAlignment="1" applyProtection="1">
      <alignment horizontal="center" vertical="center" wrapText="1"/>
      <protection locked="0"/>
    </xf>
    <xf numFmtId="0" fontId="7" fillId="9" borderId="38" xfId="0" applyFont="1" applyFill="1" applyBorder="1" applyAlignment="1" applyProtection="1">
      <alignment horizontal="center" vertical="center" wrapText="1"/>
      <protection locked="0"/>
    </xf>
    <xf numFmtId="0" fontId="22" fillId="3" borderId="51" xfId="1" applyFont="1" applyFill="1" applyBorder="1" applyAlignment="1">
      <alignment horizontal="left" vertical="center" wrapText="1"/>
    </xf>
    <xf numFmtId="0" fontId="22" fillId="3" borderId="52" xfId="1" applyFont="1" applyFill="1" applyBorder="1" applyAlignment="1">
      <alignment vertical="center" wrapText="1"/>
    </xf>
    <xf numFmtId="0" fontId="22" fillId="3" borderId="47" xfId="1" applyFont="1" applyFill="1" applyBorder="1" applyAlignment="1">
      <alignment vertical="center" wrapText="1"/>
    </xf>
    <xf numFmtId="0" fontId="22" fillId="3" borderId="53" xfId="1" applyFont="1" applyFill="1" applyBorder="1" applyAlignment="1">
      <alignment horizontal="left" vertical="center" wrapText="1"/>
    </xf>
    <xf numFmtId="0" fontId="22" fillId="3" borderId="54" xfId="1" applyFont="1" applyFill="1" applyBorder="1" applyAlignment="1">
      <alignment vertical="center" wrapText="1"/>
    </xf>
    <xf numFmtId="0" fontId="22" fillId="3" borderId="55" xfId="1" applyFont="1" applyFill="1" applyBorder="1" applyAlignment="1">
      <alignment horizontal="left" vertical="center" wrapText="1"/>
    </xf>
    <xf numFmtId="0" fontId="22" fillId="3" borderId="55" xfId="1" applyFont="1" applyFill="1" applyBorder="1" applyAlignment="1">
      <alignment vertical="center" wrapText="1"/>
    </xf>
    <xf numFmtId="0" fontId="22" fillId="3" borderId="52" xfId="1" applyFont="1" applyFill="1" applyBorder="1" applyAlignment="1">
      <alignment horizontal="left" vertical="center" wrapText="1"/>
    </xf>
    <xf numFmtId="0" fontId="24" fillId="4" borderId="23" xfId="0" applyNumberFormat="1" applyFont="1" applyFill="1" applyBorder="1" applyAlignment="1" applyProtection="1">
      <alignment horizontal="left" vertical="center"/>
      <protection locked="0"/>
    </xf>
    <xf numFmtId="0" fontId="24" fillId="2" borderId="23" xfId="0" applyNumberFormat="1" applyFont="1" applyFill="1" applyBorder="1" applyAlignment="1" applyProtection="1">
      <alignment horizontal="left" vertical="center"/>
      <protection locked="0"/>
    </xf>
    <xf numFmtId="0" fontId="24" fillId="2" borderId="23" xfId="0" applyFont="1" applyFill="1" applyBorder="1" applyAlignment="1" applyProtection="1">
      <alignment horizontal="center" vertical="center"/>
      <protection locked="0"/>
    </xf>
    <xf numFmtId="0" fontId="2" fillId="0" borderId="0" xfId="0" applyFont="1" applyAlignment="1">
      <alignment horizontal="center"/>
    </xf>
    <xf numFmtId="0" fontId="0" fillId="0" borderId="0" xfId="0" applyAlignment="1">
      <alignment horizontal="center"/>
    </xf>
    <xf numFmtId="0" fontId="3" fillId="3" borderId="0" xfId="1" applyFill="1" applyBorder="1" applyProtection="1">
      <protection locked="0"/>
    </xf>
    <xf numFmtId="0" fontId="22" fillId="3" borderId="56" xfId="1" applyFont="1" applyFill="1" applyBorder="1" applyAlignment="1">
      <alignment vertical="center" wrapText="1"/>
    </xf>
    <xf numFmtId="0" fontId="25" fillId="2" borderId="30" xfId="0" applyFont="1" applyFill="1" applyBorder="1" applyProtection="1">
      <protection locked="0"/>
    </xf>
    <xf numFmtId="0" fontId="0" fillId="4" borderId="13" xfId="0" applyFill="1" applyBorder="1" applyAlignment="1" applyProtection="1">
      <alignment horizontal="center" wrapText="1"/>
      <protection locked="0"/>
    </xf>
    <xf numFmtId="0" fontId="27" fillId="4" borderId="12" xfId="2" applyFill="1" applyBorder="1" applyAlignment="1" applyProtection="1">
      <alignment horizontal="center" wrapText="1"/>
      <protection locked="0"/>
    </xf>
    <xf numFmtId="0" fontId="0" fillId="4" borderId="12" xfId="0" applyFill="1" applyBorder="1" applyAlignment="1" applyProtection="1">
      <alignment horizontal="center" wrapText="1"/>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0" fillId="4" borderId="12" xfId="0" applyFill="1" applyBorder="1" applyAlignment="1" applyProtection="1">
      <alignment horizontal="center" wrapText="1"/>
      <protection locked="0" hidden="1"/>
    </xf>
    <xf numFmtId="0" fontId="0" fillId="4" borderId="27" xfId="0" applyFill="1" applyBorder="1" applyAlignment="1" applyProtection="1">
      <alignment horizontal="center" wrapText="1"/>
      <protection locked="0"/>
    </xf>
    <xf numFmtId="0" fontId="2" fillId="2" borderId="9" xfId="0" applyFont="1" applyFill="1" applyBorder="1" applyAlignment="1" applyProtection="1">
      <alignment horizontal="center" wrapText="1"/>
      <protection locked="0"/>
    </xf>
    <xf numFmtId="0" fontId="2" fillId="2" borderId="10" xfId="0" applyFont="1" applyFill="1" applyBorder="1" applyAlignment="1" applyProtection="1">
      <alignment horizontal="center" wrapText="1"/>
      <protection locked="0"/>
    </xf>
    <xf numFmtId="0" fontId="2" fillId="2" borderId="11" xfId="0" applyFont="1" applyFill="1" applyBorder="1" applyAlignment="1" applyProtection="1">
      <alignment horizontal="center" wrapText="1"/>
      <protection locked="0"/>
    </xf>
    <xf numFmtId="0" fontId="27" fillId="4" borderId="13" xfId="2" applyFill="1" applyBorder="1" applyAlignment="1" applyProtection="1">
      <alignment horizontal="center"/>
      <protection locked="0"/>
    </xf>
    <xf numFmtId="0" fontId="0" fillId="4" borderId="13" xfId="0"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7" fillId="5" borderId="15" xfId="0" applyFont="1" applyFill="1" applyBorder="1" applyAlignment="1" applyProtection="1">
      <alignment horizontal="center"/>
      <protection locked="0"/>
    </xf>
    <xf numFmtId="0" fontId="7" fillId="6" borderId="16"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0" fontId="7" fillId="7" borderId="15" xfId="0" applyFont="1" applyFill="1" applyBorder="1" applyAlignment="1" applyProtection="1">
      <alignment horizontal="center" vertical="center"/>
      <protection locked="0"/>
    </xf>
    <xf numFmtId="0" fontId="7" fillId="7" borderId="19" xfId="0" applyFont="1" applyFill="1" applyBorder="1" applyAlignment="1" applyProtection="1">
      <alignment horizontal="center" vertical="center"/>
      <protection locked="0"/>
    </xf>
    <xf numFmtId="0" fontId="7" fillId="8" borderId="14" xfId="0" applyFont="1" applyFill="1" applyBorder="1" applyAlignment="1" applyProtection="1">
      <alignment horizontal="center" vertical="center"/>
      <protection locked="0"/>
    </xf>
    <xf numFmtId="0" fontId="7" fillId="8" borderId="15" xfId="0" applyFont="1" applyFill="1" applyBorder="1" applyAlignment="1" applyProtection="1">
      <alignment horizontal="center" vertical="center"/>
      <protection locked="0"/>
    </xf>
    <xf numFmtId="0" fontId="0" fillId="4" borderId="12" xfId="0" applyFill="1" applyBorder="1" applyAlignment="1" applyProtection="1">
      <alignment horizontal="center"/>
      <protection locked="0"/>
    </xf>
    <xf numFmtId="0" fontId="19" fillId="2" borderId="0" xfId="0" applyFont="1" applyFill="1" applyAlignment="1" applyProtection="1">
      <alignment horizontal="center"/>
      <protection locked="0"/>
    </xf>
    <xf numFmtId="0" fontId="6" fillId="3" borderId="0" xfId="1" applyFont="1" applyFill="1" applyAlignment="1" applyProtection="1">
      <alignment horizontal="center"/>
      <protection locked="0"/>
    </xf>
    <xf numFmtId="0" fontId="14" fillId="5" borderId="23"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164" fontId="1" fillId="4" borderId="12" xfId="0" applyNumberFormat="1" applyFont="1" applyFill="1" applyBorder="1" applyAlignment="1" applyProtection="1">
      <alignment horizontal="center" wrapText="1"/>
      <protection locked="0"/>
    </xf>
    <xf numFmtId="0" fontId="5" fillId="2" borderId="0" xfId="1"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0" fillId="21" borderId="12" xfId="0" applyFill="1" applyBorder="1" applyAlignment="1" applyProtection="1">
      <alignment horizontal="center"/>
      <protection locked="0"/>
    </xf>
    <xf numFmtId="0" fontId="22" fillId="3" borderId="48" xfId="1" applyFont="1" applyFill="1" applyBorder="1" applyAlignment="1">
      <alignment horizontal="left" vertical="center" wrapText="1"/>
    </xf>
    <xf numFmtId="0" fontId="22" fillId="3" borderId="49" xfId="1" applyFont="1" applyFill="1" applyBorder="1" applyAlignment="1">
      <alignment horizontal="left" vertical="center" wrapText="1"/>
    </xf>
    <xf numFmtId="0" fontId="22" fillId="3" borderId="50" xfId="1" applyFont="1" applyFill="1" applyBorder="1" applyAlignment="1">
      <alignment horizontal="left" vertical="center" wrapText="1"/>
    </xf>
    <xf numFmtId="0" fontId="7" fillId="9" borderId="34" xfId="0" applyFont="1" applyFill="1" applyBorder="1" applyAlignment="1" applyProtection="1">
      <alignment horizontal="center" vertical="center" wrapText="1"/>
      <protection locked="0"/>
    </xf>
    <xf numFmtId="0" fontId="7" fillId="9" borderId="35" xfId="0" applyFont="1" applyFill="1" applyBorder="1" applyAlignment="1" applyProtection="1">
      <alignment horizontal="center" vertical="center" wrapText="1"/>
      <protection locked="0"/>
    </xf>
    <xf numFmtId="0" fontId="7" fillId="9" borderId="36" xfId="0" applyFont="1" applyFill="1" applyBorder="1" applyAlignment="1" applyProtection="1">
      <alignment horizontal="center" vertical="center" wrapText="1"/>
      <protection locked="0"/>
    </xf>
    <xf numFmtId="0" fontId="20" fillId="3" borderId="34" xfId="1" applyFont="1" applyFill="1" applyBorder="1" applyAlignment="1">
      <alignment horizontal="center" vertical="center" wrapText="1"/>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4" fillId="21" borderId="42" xfId="1" applyFont="1" applyFill="1" applyBorder="1" applyAlignment="1">
      <alignment horizontal="center" vertical="center" wrapText="1"/>
    </xf>
    <xf numFmtId="0" fontId="4" fillId="21" borderId="43" xfId="1" applyFont="1" applyFill="1" applyBorder="1" applyAlignment="1">
      <alignment horizontal="center" vertical="center" wrapText="1"/>
    </xf>
    <xf numFmtId="0" fontId="4" fillId="21" borderId="44" xfId="1" applyFont="1" applyFill="1" applyBorder="1" applyAlignment="1">
      <alignment horizontal="center" vertical="center" wrapText="1"/>
    </xf>
    <xf numFmtId="0" fontId="22" fillId="3" borderId="45" xfId="1" applyFont="1" applyFill="1" applyBorder="1" applyAlignment="1">
      <alignment horizontal="left" vertical="center" wrapText="1"/>
    </xf>
    <xf numFmtId="0" fontId="22" fillId="3" borderId="46" xfId="1" applyFont="1" applyFill="1" applyBorder="1" applyAlignment="1">
      <alignment horizontal="left" vertical="center" wrapText="1"/>
    </xf>
    <xf numFmtId="0" fontId="22" fillId="3" borderId="47" xfId="1" applyFont="1" applyFill="1" applyBorder="1" applyAlignment="1">
      <alignment horizontal="left"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s-CO"/>
  <c:style val="18"/>
  <c:chart>
    <c:autoTitleDeleted val="1"/>
    <c:plotArea>
      <c:layout>
        <c:manualLayout>
          <c:layoutTarget val="inner"/>
          <c:xMode val="edge"/>
          <c:yMode val="edge"/>
          <c:x val="8.6982434887946616E-2"/>
          <c:y val="3.0840332458442716E-2"/>
          <c:w val="0.77681632344033924"/>
          <c:h val="0.8389606299212593"/>
        </c:manualLayout>
      </c:layout>
      <c:bubbleChart>
        <c:varyColors val="1"/>
        <c:ser>
          <c:idx val="0"/>
          <c:order val="0"/>
          <c:dLbls>
            <c:showVal val="1"/>
          </c:dLbls>
          <c:xVal>
            <c:numRef>
              <c:f>'Graf. Priorización'!$C$105:$C$156</c:f>
              <c:numCache>
                <c:formatCode>General</c:formatCode>
                <c:ptCount val="52"/>
                <c:pt idx="0">
                  <c:v>2.5</c:v>
                </c:pt>
                <c:pt idx="1">
                  <c:v>2.5</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numCache>
            </c:numRef>
          </c:xVal>
          <c:yVal>
            <c:numRef>
              <c:f>'Graf. Priorización'!$D$105:$D$156</c:f>
              <c:numCache>
                <c:formatCode>General</c:formatCode>
                <c:ptCount val="52"/>
                <c:pt idx="0">
                  <c:v>2.64</c:v>
                </c:pt>
                <c:pt idx="1">
                  <c:v>0.99</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numCache>
            </c:numRef>
          </c:yVal>
          <c:bubbleSize>
            <c:numRef>
              <c:f>'Graf. Priorización'!$E$105:$E$156</c:f>
              <c:numCache>
                <c:formatCode>General</c:formatCode>
                <c:ptCount val="52"/>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numCache>
            </c:numRef>
          </c:bubbleSize>
        </c:ser>
        <c:bubbleScale val="10"/>
        <c:axId val="87749376"/>
        <c:axId val="87751296"/>
      </c:bubbleChart>
      <c:valAx>
        <c:axId val="87749376"/>
        <c:scaling>
          <c:orientation val="minMax"/>
          <c:max val="4"/>
          <c:min val="0"/>
        </c:scaling>
        <c:axPos val="b"/>
        <c:title>
          <c:tx>
            <c:rich>
              <a:bodyPr/>
              <a:lstStyle/>
              <a:p>
                <a:pPr>
                  <a:defRPr/>
                </a:pPr>
                <a:r>
                  <a:rPr lang="es-CO"/>
                  <a:t>IMPACTO</a:t>
                </a:r>
              </a:p>
            </c:rich>
          </c:tx>
        </c:title>
        <c:numFmt formatCode="General" sourceLinked="1"/>
        <c:majorTickMark val="none"/>
        <c:tickLblPos val="nextTo"/>
        <c:crossAx val="87751296"/>
        <c:crosses val="autoZero"/>
        <c:crossBetween val="midCat"/>
        <c:majorUnit val="0.5"/>
        <c:minorUnit val="0.1"/>
      </c:valAx>
      <c:valAx>
        <c:axId val="87751296"/>
        <c:scaling>
          <c:orientation val="minMax"/>
          <c:max val="2.7"/>
          <c:min val="0"/>
        </c:scaling>
        <c:axPos val="l"/>
        <c:majorGridlines/>
        <c:title>
          <c:tx>
            <c:rich>
              <a:bodyPr/>
              <a:lstStyle/>
              <a:p>
                <a:pPr>
                  <a:defRPr/>
                </a:pPr>
                <a:r>
                  <a:rPr lang="es-CO"/>
                  <a:t>DIFICULTAD</a:t>
                </a:r>
              </a:p>
            </c:rich>
          </c:tx>
        </c:title>
        <c:numFmt formatCode="General" sourceLinked="1"/>
        <c:majorTickMark val="none"/>
        <c:tickLblPos val="nextTo"/>
        <c:crossAx val="87749376"/>
        <c:crosses val="autoZero"/>
        <c:crossBetween val="midCat"/>
        <c:majorUnit val="0.5"/>
        <c:minorUnit val="0.1"/>
      </c:valAx>
      <c:spPr>
        <a:noFill/>
      </c:spPr>
    </c:plotArea>
    <c:plotVisOnly val="1"/>
    <c:dispBlanksAs val="gap"/>
  </c:chart>
  <c:spPr>
    <a:noFill/>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12</xdr:col>
      <xdr:colOff>433916</xdr:colOff>
      <xdr:row>13</xdr:row>
      <xdr:rowOff>44782</xdr:rowOff>
    </xdr:from>
    <xdr:to>
      <xdr:col>16</xdr:col>
      <xdr:colOff>253999</xdr:colOff>
      <xdr:row>13</xdr:row>
      <xdr:rowOff>44782</xdr:rowOff>
    </xdr:to>
    <xdr:cxnSp macro="">
      <xdr:nvCxnSpPr>
        <xdr:cNvPr id="4" name="3 Conector recto"/>
        <xdr:cNvCxnSpPr/>
      </xdr:nvCxnSpPr>
      <xdr:spPr>
        <a:xfrm>
          <a:off x="16224249" y="2521282"/>
          <a:ext cx="6963833" cy="0"/>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783166</xdr:colOff>
      <xdr:row>1</xdr:row>
      <xdr:rowOff>105833</xdr:rowOff>
    </xdr:from>
    <xdr:to>
      <xdr:col>14</xdr:col>
      <xdr:colOff>783166</xdr:colOff>
      <xdr:row>23</xdr:row>
      <xdr:rowOff>158750</xdr:rowOff>
    </xdr:to>
    <xdr:cxnSp macro="">
      <xdr:nvCxnSpPr>
        <xdr:cNvPr id="6" name="5 Conector recto"/>
        <xdr:cNvCxnSpPr/>
      </xdr:nvCxnSpPr>
      <xdr:spPr>
        <a:xfrm flipV="1">
          <a:off x="19536833" y="317500"/>
          <a:ext cx="0" cy="4826000"/>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12</xdr:col>
      <xdr:colOff>433916</xdr:colOff>
      <xdr:row>1</xdr:row>
      <xdr:rowOff>110718</xdr:rowOff>
    </xdr:from>
    <xdr:to>
      <xdr:col>16</xdr:col>
      <xdr:colOff>253999</xdr:colOff>
      <xdr:row>23</xdr:row>
      <xdr:rowOff>158750</xdr:rowOff>
    </xdr:to>
    <xdr:graphicFrame macro="">
      <xdr:nvGraphicFramePr>
        <xdr:cNvPr id="2" name="1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15</xdr:col>
      <xdr:colOff>2588323</xdr:colOff>
      <xdr:row>22</xdr:row>
      <xdr:rowOff>65275</xdr:rowOff>
    </xdr:from>
    <xdr:ext cx="326693" cy="250453"/>
    <xdr:sp macro="" textlink="">
      <xdr:nvSpPr>
        <xdr:cNvPr id="7" name="6 CuadroTexto"/>
        <xdr:cNvSpPr txBox="1"/>
      </xdr:nvSpPr>
      <xdr:spPr>
        <a:xfrm>
          <a:off x="22823656" y="4859525"/>
          <a:ext cx="326693" cy="250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s-CO" sz="1600" b="1">
              <a:solidFill>
                <a:srgbClr val="C00000"/>
              </a:solidFill>
            </a:rPr>
            <a:t>QW</a:t>
          </a:r>
        </a:p>
      </xdr:txBody>
    </xdr:sp>
    <xdr:clientData/>
  </xdr:oneCellAnchor>
  <xdr:oneCellAnchor>
    <xdr:from>
      <xdr:col>12</xdr:col>
      <xdr:colOff>484396</xdr:colOff>
      <xdr:row>22</xdr:row>
      <xdr:rowOff>90680</xdr:rowOff>
    </xdr:from>
    <xdr:ext cx="288541" cy="250453"/>
    <xdr:sp macro="" textlink="">
      <xdr:nvSpPr>
        <xdr:cNvPr id="8" name="7 CuadroTexto"/>
        <xdr:cNvSpPr txBox="1"/>
      </xdr:nvSpPr>
      <xdr:spPr>
        <a:xfrm>
          <a:off x="16274729" y="4884930"/>
          <a:ext cx="288541" cy="250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s-CO" sz="1600" b="1">
              <a:solidFill>
                <a:srgbClr val="C00000"/>
              </a:solidFill>
            </a:rPr>
            <a:t>MP</a:t>
          </a:r>
        </a:p>
      </xdr:txBody>
    </xdr:sp>
    <xdr:clientData/>
  </xdr:oneCellAnchor>
  <xdr:oneCellAnchor>
    <xdr:from>
      <xdr:col>15</xdr:col>
      <xdr:colOff>2657927</xdr:colOff>
      <xdr:row>2</xdr:row>
      <xdr:rowOff>48342</xdr:rowOff>
    </xdr:from>
    <xdr:ext cx="195951" cy="250453"/>
    <xdr:sp macro="" textlink="">
      <xdr:nvSpPr>
        <xdr:cNvPr id="9" name="8 CuadroTexto"/>
        <xdr:cNvSpPr txBox="1"/>
      </xdr:nvSpPr>
      <xdr:spPr>
        <a:xfrm>
          <a:off x="22893260" y="418759"/>
          <a:ext cx="195951" cy="250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s-CO" sz="1600" b="1">
              <a:solidFill>
                <a:srgbClr val="C00000"/>
              </a:solidFill>
            </a:rPr>
            <a:t>LP</a:t>
          </a:r>
        </a:p>
      </xdr:txBody>
    </xdr:sp>
    <xdr:clientData/>
  </xdr:oneCellAnchor>
  <xdr:oneCellAnchor>
    <xdr:from>
      <xdr:col>12</xdr:col>
      <xdr:colOff>499507</xdr:colOff>
      <xdr:row>1</xdr:row>
      <xdr:rowOff>142306</xdr:rowOff>
    </xdr:from>
    <xdr:ext cx="224420" cy="219163"/>
    <xdr:sp macro="" textlink="">
      <xdr:nvSpPr>
        <xdr:cNvPr id="10" name="9 CuadroTexto"/>
        <xdr:cNvSpPr txBox="1"/>
      </xdr:nvSpPr>
      <xdr:spPr>
        <a:xfrm>
          <a:off x="16289840" y="353973"/>
          <a:ext cx="224420" cy="219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s-CO" sz="1400" b="1">
              <a:solidFill>
                <a:srgbClr val="C00000"/>
              </a:solidFill>
            </a:rPr>
            <a:t>NV</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maldonado\AppData\Local\Microsoft\Windows\Temporary%20Internet%20Files\Content.IE5\7BQBO5KK\InstrumentosGuiaDatos_Abiertos_%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Copia%20de%20Open%20Data%20Informacion%20Redes%20%20%207%20DE%20JUNIO%20DE%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ia%20de%20Copia%20de%20INVENTARIO%20SUB%20ESTUDIOS%20AMB%20GEL-1_julio%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ja de Control"/>
      <sheetName val="Generalidades"/>
      <sheetName val="Identificación de información"/>
      <sheetName val="Análisis de la información"/>
      <sheetName val="Priorización de los datos"/>
      <sheetName val="Graf. Priorización"/>
      <sheetName val="Inventario de datos"/>
      <sheetName val="Descripción Metadatos"/>
      <sheetName val="Estructuración"/>
    </sheetNames>
    <sheetDataSet>
      <sheetData sheetId="0"/>
      <sheetData sheetId="1"/>
      <sheetData sheetId="2">
        <row r="10">
          <cell r="C10" t="str">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entificación de Informacion"/>
      <sheetName val="Análisis de la Informacion"/>
      <sheetName val="Priorización de los datos"/>
      <sheetName val="Graf. Priorización"/>
      <sheetName val="Descripción Metadatos"/>
      <sheetName val="Estructuración"/>
    </sheetNames>
    <sheetDataSet>
      <sheetData sheetId="0">
        <row r="24">
          <cell r="B24" t="str">
            <v>Catálogo Nacional de Estaciones</v>
          </cell>
          <cell r="C24" t="str">
            <v>Información sobre ubicación, tipo de estación, área operativa , etc.</v>
          </cell>
          <cell r="D24" t="str">
            <v>Grupo Operación de Redes Ambientales</v>
          </cell>
          <cell r="E24" t="str">
            <v>Geográfica</v>
          </cell>
          <cell r="F24" t="str">
            <v>Nacional</v>
          </cell>
          <cell r="G24" t="str">
            <v>Español</v>
          </cell>
          <cell r="H24" t="str">
            <v>Fuente primaria</v>
          </cell>
          <cell r="I24" t="str">
            <v>Ciudadanos</v>
          </cell>
          <cell r="J24" t="str">
            <v>Digital</v>
          </cell>
          <cell r="K24" t="str">
            <v>Por demanda</v>
          </cell>
          <cell r="L24" t="str">
            <v>XLS</v>
          </cell>
          <cell r="M24" t="str">
            <v>Por demanda</v>
          </cell>
        </row>
        <row r="25">
          <cell r="B25" t="str">
            <v>Itinerarios de visitas a las estaciones</v>
          </cell>
          <cell r="C25" t="str">
            <v>Programación de visitas a las estaciones hidrometeorológias de acuerdo a diferentes tipo de recorridos</v>
          </cell>
          <cell r="D25" t="str">
            <v>Grupo Operación de Redes Ambientales</v>
          </cell>
          <cell r="E25" t="str">
            <v>Ambiental</v>
          </cell>
          <cell r="F25" t="str">
            <v>Nacional</v>
          </cell>
          <cell r="G25" t="str">
            <v>Español</v>
          </cell>
          <cell r="H25" t="str">
            <v>Fuente primaria</v>
          </cell>
          <cell r="I25" t="str">
            <v>Servicio</v>
          </cell>
          <cell r="J25" t="str">
            <v>Digital</v>
          </cell>
          <cell r="K25" t="str">
            <v>Por demanda</v>
          </cell>
          <cell r="L25" t="str">
            <v>XLS</v>
          </cell>
          <cell r="M25" t="str">
            <v>Por demanda</v>
          </cell>
        </row>
        <row r="26">
          <cell r="B26" t="str">
            <v>Hojas de inspección de visitas a la red hidrometeorológica</v>
          </cell>
          <cell r="C26" t="str">
            <v>Labores realizadas en las estaciones en visitas periódicas</v>
          </cell>
          <cell r="D26" t="str">
            <v>Grupo Operación de Redes Ambientales</v>
          </cell>
          <cell r="E26" t="str">
            <v>Ambiental</v>
          </cell>
          <cell r="F26" t="str">
            <v>Nacional</v>
          </cell>
          <cell r="G26" t="str">
            <v>Español</v>
          </cell>
          <cell r="H26" t="str">
            <v>Fuente primaria</v>
          </cell>
          <cell r="I26" t="str">
            <v>Servicio</v>
          </cell>
          <cell r="J26" t="str">
            <v>Digital</v>
          </cell>
          <cell r="K26" t="str">
            <v>Por demanda</v>
          </cell>
          <cell r="L26" t="str">
            <v>XLS</v>
          </cell>
          <cell r="M26" t="str">
            <v>Por demanda</v>
          </cell>
        </row>
        <row r="27">
          <cell r="B27" t="str">
            <v>Pago a observadores voluntarios</v>
          </cell>
          <cell r="C27" t="str">
            <v>Valor de los pagos realizados a los observadores por concepto de recolección de información</v>
          </cell>
          <cell r="D27" t="str">
            <v>Grupo Operación de Redes Ambientales</v>
          </cell>
          <cell r="E27" t="str">
            <v>Ambiental</v>
          </cell>
          <cell r="F27" t="str">
            <v>Nacional</v>
          </cell>
          <cell r="G27" t="str">
            <v>Español</v>
          </cell>
          <cell r="H27" t="str">
            <v>Fuente primaria</v>
          </cell>
          <cell r="I27" t="str">
            <v>Servicio</v>
          </cell>
          <cell r="J27" t="str">
            <v>Digital</v>
          </cell>
          <cell r="K27" t="str">
            <v>Por demanda</v>
          </cell>
          <cell r="L27" t="str">
            <v>XLS</v>
          </cell>
          <cell r="M27" t="str">
            <v>Por demanda</v>
          </cell>
        </row>
        <row r="28">
          <cell r="B28" t="str">
            <v>Estadísticas programa operación de redes</v>
          </cell>
          <cell r="C28" t="str">
            <v>Estadísticas sobre la cantidad de aforos sólidos, líquidos etc, realizadas en las estaciones hidrometeorológicas</v>
          </cell>
          <cell r="D28" t="str">
            <v>Grupo Operación de Redes Ambientales</v>
          </cell>
          <cell r="E28" t="str">
            <v>Ambiental</v>
          </cell>
          <cell r="F28" t="str">
            <v>Nacional</v>
          </cell>
          <cell r="G28" t="str">
            <v>Español</v>
          </cell>
          <cell r="H28" t="str">
            <v>Fuente primaria</v>
          </cell>
          <cell r="I28" t="str">
            <v>Servicio</v>
          </cell>
          <cell r="J28" t="str">
            <v>Digital</v>
          </cell>
          <cell r="K28" t="str">
            <v>Por demanda</v>
          </cell>
          <cell r="L28" t="str">
            <v>XLS</v>
          </cell>
          <cell r="M28" t="str">
            <v>Por demanda</v>
          </cell>
        </row>
        <row r="29">
          <cell r="B29" t="str">
            <v>Siniestros de las estaciones hidrometeorológicas</v>
          </cell>
          <cell r="C29" t="str">
            <v>Relación y generación de datos que hacen parte de las reclamaciones que se hace al seguro por estaciones siniestradas</v>
          </cell>
          <cell r="D29" t="str">
            <v>Grupo Operación de Redes Ambientales</v>
          </cell>
          <cell r="E29" t="str">
            <v>Ambiental</v>
          </cell>
          <cell r="F29" t="str">
            <v>Nacional</v>
          </cell>
          <cell r="G29" t="str">
            <v>Español</v>
          </cell>
          <cell r="H29" t="str">
            <v>Fuente primaria</v>
          </cell>
          <cell r="I29" t="str">
            <v>Servicio</v>
          </cell>
          <cell r="J29" t="str">
            <v>Digital</v>
          </cell>
          <cell r="K29" t="str">
            <v>Por demanda</v>
          </cell>
          <cell r="L29" t="str">
            <v>XLS</v>
          </cell>
          <cell r="M29" t="str">
            <v>Por demanda</v>
          </cell>
        </row>
        <row r="30">
          <cell r="B30" t="str">
            <v>Estadísticas operación de la red automática</v>
          </cell>
          <cell r="C30" t="str">
            <v>Estadísticas sobre la operación de la red automática y los sensores de cada una de ellas</v>
          </cell>
          <cell r="D30" t="str">
            <v>Grupo Operación de Redes Ambientales</v>
          </cell>
          <cell r="E30" t="str">
            <v>Ambiental</v>
          </cell>
          <cell r="F30" t="str">
            <v>Nacional</v>
          </cell>
          <cell r="G30" t="str">
            <v>Español</v>
          </cell>
          <cell r="H30" t="str">
            <v>Fuente primaria</v>
          </cell>
          <cell r="I30" t="str">
            <v>Ciudadanos</v>
          </cell>
          <cell r="J30" t="str">
            <v>Digital</v>
          </cell>
          <cell r="K30" t="str">
            <v>Por demanda</v>
          </cell>
          <cell r="L30" t="str">
            <v>XLS</v>
          </cell>
          <cell r="M30" t="str">
            <v>Por demanda</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entificación de Informacion"/>
      <sheetName val="Análisis de la Informacion"/>
      <sheetName val="Priorización de los datos"/>
      <sheetName val="Graf. Priorización"/>
      <sheetName val="Descripción Metadatos"/>
      <sheetName val="Estructuración"/>
    </sheetNames>
    <sheetDataSet>
      <sheetData sheetId="0">
        <row r="24">
          <cell r="B24" t="str">
            <v>Índice de calidad del aire (ICA)</v>
          </cell>
          <cell r="C24" t="str">
            <v>El Índice de calidad del aire (ICA) permite comparar los niveles de contaminación del aire  de las estaciones de monitoreo que conforman un Sistema de Vigilancia de Calidad del Aire (Unidades espaciales de referencia), en un tiempo t, que corresponde al período de exposición previsto en la norma para cada uno de los contaminantes que se está midiendo .</v>
          </cell>
          <cell r="D24" t="str">
            <v>Subdirección de Estudios Ambientales</v>
          </cell>
          <cell r="E24" t="str">
            <v>Ambiental</v>
          </cell>
          <cell r="F24" t="str">
            <v>Local</v>
          </cell>
          <cell r="G24" t="str">
            <v>Español</v>
          </cell>
          <cell r="H24" t="str">
            <v>Dependiente</v>
          </cell>
          <cell r="I24" t="str">
            <v>---</v>
          </cell>
          <cell r="J24" t="str">
            <v>Sistema</v>
          </cell>
          <cell r="K24" t="str">
            <v>Anual</v>
          </cell>
          <cell r="L24" t="str">
            <v>Se encuentra en BD</v>
          </cell>
          <cell r="M24" t="str">
            <v>Anual</v>
          </cell>
        </row>
        <row r="25">
          <cell r="B25" t="str">
            <v>Concentración de SO2 en el aire</v>
          </cell>
          <cell r="C25" t="str">
            <v>La Concentración Promedio Anual de Dióxido de Azufre, está dada por la sumatoria de las concentraciones diarias de Dióxido de Azufre registradas, divididas por el número de concentraciones diarias registradas en el año.</v>
          </cell>
          <cell r="D25" t="str">
            <v>Subdirección de Estudios Ambientales</v>
          </cell>
          <cell r="E25" t="str">
            <v>Ambiental</v>
          </cell>
          <cell r="F25" t="str">
            <v>Local</v>
          </cell>
          <cell r="G25" t="str">
            <v>Español</v>
          </cell>
          <cell r="H25" t="str">
            <v>Dependiente</v>
          </cell>
          <cell r="I25" t="str">
            <v>---</v>
          </cell>
          <cell r="J25" t="str">
            <v>Sistema</v>
          </cell>
          <cell r="K25" t="str">
            <v>Anual</v>
          </cell>
          <cell r="L25" t="str">
            <v>Se encuentra en BD</v>
          </cell>
          <cell r="M25" t="str">
            <v>Anual</v>
          </cell>
        </row>
        <row r="26">
          <cell r="B26" t="str">
            <v>Concentración de CO en el aire</v>
          </cell>
          <cell r="C26" t="str">
            <v>La Concentración Promedio anual una hora de Monóxido de Carbono en el aire, está dada por la sumatoria de las concentraciones de Monóxido de Carbono horarias registradas divididas por el número de concentraciones horarias registradas.</v>
          </cell>
          <cell r="D26" t="str">
            <v>Subdirección de Estudios Ambientales</v>
          </cell>
          <cell r="E26" t="str">
            <v>Ambiental</v>
          </cell>
          <cell r="F26" t="str">
            <v>Local</v>
          </cell>
          <cell r="G26" t="str">
            <v>Español</v>
          </cell>
          <cell r="H26" t="str">
            <v>Dependiente</v>
          </cell>
          <cell r="I26" t="str">
            <v>---</v>
          </cell>
          <cell r="J26" t="str">
            <v>Sistema</v>
          </cell>
          <cell r="K26" t="str">
            <v>Anual</v>
          </cell>
          <cell r="L26" t="str">
            <v>Se encuentra en BD</v>
          </cell>
          <cell r="M26" t="str">
            <v>Anual</v>
          </cell>
        </row>
        <row r="27">
          <cell r="B27" t="str">
            <v>Concentración de NO2 en el aire</v>
          </cell>
          <cell r="C27" t="str">
            <v>La Concentración Promedio Anual de Dióxido de Nitrógeno, está dada por la sumatoria de las concentraciones diarias de Dióxido de Nitrógeno registradas, divididas por el número de concentraciones diarias registradas en el año.</v>
          </cell>
          <cell r="D27" t="str">
            <v>Subdirección de Estudios Ambientales</v>
          </cell>
          <cell r="E27" t="str">
            <v>Ambiental</v>
          </cell>
          <cell r="F27" t="str">
            <v>Local</v>
          </cell>
          <cell r="G27" t="str">
            <v>Español</v>
          </cell>
          <cell r="H27" t="str">
            <v>Dependiente</v>
          </cell>
          <cell r="I27" t="str">
            <v>---</v>
          </cell>
          <cell r="J27" t="str">
            <v>Sistema</v>
          </cell>
          <cell r="K27" t="str">
            <v>Anual</v>
          </cell>
          <cell r="L27" t="str">
            <v>Se encuentra en BD</v>
          </cell>
          <cell r="M27" t="str">
            <v>Anual</v>
          </cell>
        </row>
        <row r="28">
          <cell r="B28" t="str">
            <v>Concentración de PST en el aire</v>
          </cell>
          <cell r="C28" t="str">
            <v>La concentración Promedio Anual de las Partículas en Suspensión - PST se expresa como la masa total de partículas para un volumen determinado de aire.  Está dada por la sumatoria de las concentraciones diarias de PST registradas, divididas por el número de concentraciones diarias registradas en el año.</v>
          </cell>
          <cell r="D28" t="str">
            <v>Subdirección de Estudios Ambientales</v>
          </cell>
          <cell r="E28" t="str">
            <v>Ambiental</v>
          </cell>
          <cell r="F28" t="str">
            <v>Local</v>
          </cell>
          <cell r="G28" t="str">
            <v>Español</v>
          </cell>
          <cell r="H28" t="str">
            <v>Dependiente</v>
          </cell>
          <cell r="I28" t="str">
            <v>---</v>
          </cell>
          <cell r="J28" t="str">
            <v>Sistema</v>
          </cell>
          <cell r="K28" t="str">
            <v>Anual</v>
          </cell>
          <cell r="L28" t="str">
            <v>Se encuentra en BD</v>
          </cell>
          <cell r="M28" t="str">
            <v>Anual</v>
          </cell>
        </row>
        <row r="29">
          <cell r="B29" t="str">
            <v>Concentración de PM10 en el aire</v>
          </cell>
          <cell r="C29" t="str">
            <v>La concentración Promedio Anual de PM10 se expresa como la masa  de partículas  de tamaño menor a 10 µm para un volumen determinado de aire.  Está dada por la sumatoria de las concentraciones diarias de PM10 registradas, divididas por el número de concentraciones diarias registradas en el año.</v>
          </cell>
          <cell r="D29" t="str">
            <v>Subdirección de Estudios Ambientales</v>
          </cell>
          <cell r="E29" t="str">
            <v>Ambiental</v>
          </cell>
          <cell r="F29" t="str">
            <v>Local</v>
          </cell>
          <cell r="G29" t="str">
            <v>Español</v>
          </cell>
          <cell r="H29" t="str">
            <v>Dependiente</v>
          </cell>
          <cell r="I29" t="str">
            <v>---</v>
          </cell>
          <cell r="J29" t="str">
            <v>Sistema</v>
          </cell>
          <cell r="K29" t="str">
            <v>Anual</v>
          </cell>
          <cell r="L29" t="str">
            <v>Se encuentra en BD</v>
          </cell>
          <cell r="M29" t="str">
            <v>Anual</v>
          </cell>
        </row>
        <row r="30">
          <cell r="B30" t="str">
            <v>Concentración de PM2,5</v>
          </cell>
          <cell r="C30" t="str">
            <v>La concentración Promedio Anual de PM2.5 se expresa como la masa  de partículas  de tamaño menor a 2.5 µm para un volumen determinado de aire.  Está dada por la sumatoria de las concentraciones diarias de PM2.5 registradas, divididas por el número de concentraciones diarias registradas en el año.</v>
          </cell>
          <cell r="D30" t="str">
            <v>Subdirección de Estudios Ambientales</v>
          </cell>
          <cell r="E30" t="str">
            <v>Ambiental</v>
          </cell>
          <cell r="F30" t="str">
            <v>Local</v>
          </cell>
          <cell r="G30" t="str">
            <v>Español</v>
          </cell>
          <cell r="H30" t="str">
            <v>Dependiente</v>
          </cell>
          <cell r="I30" t="str">
            <v>---</v>
          </cell>
          <cell r="J30" t="str">
            <v>Sistema</v>
          </cell>
          <cell r="K30" t="str">
            <v>Anual</v>
          </cell>
          <cell r="L30" t="str">
            <v>Se encuentra en BD</v>
          </cell>
          <cell r="M30" t="str">
            <v>Anual</v>
          </cell>
        </row>
        <row r="31">
          <cell r="B31" t="str">
            <v>Aprovechamiento Forestal Autorizado - AFA por sector productivo</v>
          </cell>
          <cell r="C31" t="str">
            <v>El aprovechamiento forestal autorizado AFA es el volumen de madera que la entidad ambiental competente ha autorizado extraer en una determinada unidad espacial de referencia en el tiempo.</v>
          </cell>
          <cell r="D31" t="str">
            <v>Subdirección de Estudios Ambientales</v>
          </cell>
          <cell r="E31" t="str">
            <v>Ambiental</v>
          </cell>
          <cell r="F31" t="str">
            <v>Nacional</v>
          </cell>
          <cell r="G31" t="str">
            <v>Español</v>
          </cell>
          <cell r="H31" t="str">
            <v>Dependiente</v>
          </cell>
          <cell r="I31" t="str">
            <v>---</v>
          </cell>
          <cell r="J31" t="str">
            <v>Sistema</v>
          </cell>
          <cell r="K31" t="str">
            <v>Anual</v>
          </cell>
          <cell r="L31" t="str">
            <v>Se encuentra en BD</v>
          </cell>
          <cell r="M31" t="str">
            <v>Anual</v>
          </cell>
        </row>
        <row r="32">
          <cell r="B32" t="str">
            <v>Aprovechamiento Forestal Realizado – AFR  por sector productivo</v>
          </cell>
          <cell r="C32" t="str">
            <v>El aprovechamiento forestal autorizado AFR es el volumen de madera que, en ejercicio de la autorización otorgada por la entidad ambiental competente, se ha extraído en la unidad espacial de referencia en el tiempo.</v>
          </cell>
          <cell r="D32" t="str">
            <v>Subdirección de Estudios Ambientales</v>
          </cell>
          <cell r="E32" t="str">
            <v>Ambiental</v>
          </cell>
          <cell r="F32" t="str">
            <v>Nacional</v>
          </cell>
          <cell r="G32" t="str">
            <v>Español</v>
          </cell>
          <cell r="H32" t="str">
            <v>Dependiente</v>
          </cell>
          <cell r="I32" t="str">
            <v>---</v>
          </cell>
          <cell r="J32" t="str">
            <v>Sistema</v>
          </cell>
          <cell r="K32" t="str">
            <v>Anual</v>
          </cell>
          <cell r="L32" t="str">
            <v>Se encuentra en BD</v>
          </cell>
          <cell r="M32" t="str">
            <v>Anual</v>
          </cell>
        </row>
        <row r="33">
          <cell r="B33" t="str">
            <v>Avance Ejecución 1% – AFR  por sector productivo</v>
          </cell>
          <cell r="C33" t="str">
            <v>El Avance de la Ejecución del 1 % es el promedio porcentual de avance en la ejecución financiera de los recursos destinados al 1% de la inversión, presentado en la unidad espacial de referencia, en el tiempo t. (para aquellos que realicen el reporte a través del RUA)</v>
          </cell>
          <cell r="D33" t="str">
            <v>Subdirección de Estudios Ambientales</v>
          </cell>
          <cell r="E33" t="str">
            <v>Ambiental</v>
          </cell>
          <cell r="F33" t="str">
            <v>Nacional</v>
          </cell>
          <cell r="G33" t="str">
            <v>Español</v>
          </cell>
          <cell r="H33" t="str">
            <v>Dependiente</v>
          </cell>
          <cell r="I33" t="str">
            <v>---</v>
          </cell>
          <cell r="J33" t="str">
            <v>Sistema</v>
          </cell>
          <cell r="K33" t="str">
            <v>Anual</v>
          </cell>
          <cell r="L33" t="str">
            <v>Se encuentra en BD</v>
          </cell>
          <cell r="M33" t="str">
            <v>Anual</v>
          </cell>
        </row>
        <row r="34">
          <cell r="B34" t="str">
            <v>Avance Mantenimiento Integral  – AMI  por sector productivo</v>
          </cell>
          <cell r="C34" t="str">
            <v>El avance del mantenimiento integral de la compensación forestal AMI es la superficie que ha sido sembrada como medida compensatoria de los permisos de aprovechamiento forestal que la autoridad ambiental competente ha otorgado, que cuentan con k años de mantenimiento integral, en la unidad espacial de referencia, en el tiempo. (para aquellos que realicen el reporte a través del RUA)</v>
          </cell>
          <cell r="D34" t="str">
            <v>Subdirección de Estudios Ambientales</v>
          </cell>
          <cell r="E34" t="str">
            <v>Ambiental</v>
          </cell>
          <cell r="F34" t="str">
            <v>Nacional</v>
          </cell>
          <cell r="G34" t="str">
            <v>Español</v>
          </cell>
          <cell r="H34" t="str">
            <v>Dependiente</v>
          </cell>
          <cell r="I34" t="str">
            <v>---</v>
          </cell>
          <cell r="J34" t="str">
            <v>Sistema</v>
          </cell>
          <cell r="K34" t="str">
            <v>Anual</v>
          </cell>
          <cell r="L34" t="str">
            <v>Se encuentra en BD</v>
          </cell>
          <cell r="M34" t="str">
            <v>Anual</v>
          </cell>
        </row>
        <row r="35">
          <cell r="B35" t="str">
            <v>Carga Orgánica  por sector productivo</v>
          </cell>
          <cell r="C35" t="str">
            <v>Es el aporte anual de la carga orgánica del vertimiento del sector de hidrocarburos a un cuerpo de agua superficial determinado y autorizado. (para aquellos que realicen el reporte a través del RUA)</v>
          </cell>
          <cell r="D35" t="str">
            <v>Subdirección de Estudios Ambientales</v>
          </cell>
          <cell r="E35" t="str">
            <v>Ambiental</v>
          </cell>
          <cell r="F35" t="str">
            <v>Nacional</v>
          </cell>
          <cell r="G35" t="str">
            <v>Español</v>
          </cell>
          <cell r="H35" t="str">
            <v>Dependiente</v>
          </cell>
          <cell r="I35" t="str">
            <v>---</v>
          </cell>
          <cell r="J35" t="str">
            <v>Sistema</v>
          </cell>
          <cell r="K35" t="str">
            <v>Anual</v>
          </cell>
          <cell r="L35" t="str">
            <v>Se encuentra en BD</v>
          </cell>
          <cell r="M35" t="str">
            <v>Anual</v>
          </cell>
        </row>
        <row r="36">
          <cell r="B36" t="str">
            <v>Carga por Sólidos Suspendidos Totales  por sector productivo</v>
          </cell>
          <cell r="C36" t="str">
            <v>Es el aporte anual de carga por sólidos suspendidos totales del sector de hidrocarburos a un cuerpo de agua superficial determinado y autorizado. (para aquellos que realicen el reporte a través del RUA)</v>
          </cell>
          <cell r="D36" t="str">
            <v>Subdirección de Estudios Ambientales</v>
          </cell>
          <cell r="E36" t="str">
            <v>Ambiental</v>
          </cell>
          <cell r="F36" t="str">
            <v>Nacional</v>
          </cell>
          <cell r="G36" t="str">
            <v>Español</v>
          </cell>
          <cell r="H36" t="str">
            <v>Dependiente</v>
          </cell>
          <cell r="I36" t="str">
            <v>---</v>
          </cell>
          <cell r="J36" t="str">
            <v>Sistema</v>
          </cell>
          <cell r="K36" t="str">
            <v>Anual</v>
          </cell>
          <cell r="L36" t="str">
            <v>Se encuentra en BD</v>
          </cell>
          <cell r="M36" t="str">
            <v>Anual</v>
          </cell>
        </row>
        <row r="37">
          <cell r="B37" t="str">
            <v>Compensación Forestal Cumplida - SRC  por sector productivo</v>
          </cell>
          <cell r="C37" t="str">
            <v>La compensación forestal cumplida SRC es la superficie que ha sido sembrada como medida compensatoria de los permisos de aprovechamiento forestal que la autoridad ambiental competente ha otorgado, en la unidad espacial de referencia, en el tiempo. (para aquellos que realicen el reporte a través del RUA)</v>
          </cell>
          <cell r="D37" t="str">
            <v>Subdirección de Estudios Ambientales</v>
          </cell>
          <cell r="E37" t="str">
            <v>Ambiental</v>
          </cell>
          <cell r="F37" t="str">
            <v>Nacional</v>
          </cell>
          <cell r="G37" t="str">
            <v>Español</v>
          </cell>
          <cell r="H37" t="str">
            <v>Dependiente</v>
          </cell>
          <cell r="I37" t="str">
            <v>---</v>
          </cell>
          <cell r="J37" t="str">
            <v>Sistema</v>
          </cell>
          <cell r="K37" t="str">
            <v>Anual</v>
          </cell>
          <cell r="L37" t="str">
            <v>Se encuentra en BD</v>
          </cell>
          <cell r="M37" t="str">
            <v>Anual</v>
          </cell>
        </row>
        <row r="38">
          <cell r="B38" t="str">
            <v>Compensación Forestal Entregada - CFE  por sector productivo</v>
          </cell>
          <cell r="C38" t="str">
            <v>La compensación forestal exigida CFE es la superficie que ha sido reforestada como medida compensatoria de los permisos de aprovechamiento forestal que la autoridad ambiental competente ha otorgado, que ha sido entregada a la autoridad regional, en la unidad espacial de referencia, en el tiempo. (para aquellos que realicen el reporte a través del RUA)</v>
          </cell>
          <cell r="D38" t="str">
            <v>Subdirección de Estudios Ambientales</v>
          </cell>
          <cell r="E38" t="str">
            <v>Ambiental</v>
          </cell>
          <cell r="F38" t="str">
            <v>Nacional</v>
          </cell>
          <cell r="G38" t="str">
            <v>Español</v>
          </cell>
          <cell r="H38" t="str">
            <v>Dependiente</v>
          </cell>
          <cell r="I38" t="str">
            <v>---</v>
          </cell>
          <cell r="J38" t="str">
            <v>Sistema</v>
          </cell>
          <cell r="K38" t="str">
            <v>Anual</v>
          </cell>
          <cell r="L38" t="str">
            <v>Se encuentra en BD</v>
          </cell>
          <cell r="M38" t="str">
            <v>Anual</v>
          </cell>
        </row>
        <row r="39">
          <cell r="B39" t="str">
            <v>Compensación Forestal Exigida - SER  por sector productivo</v>
          </cell>
          <cell r="C39" t="str">
            <v>La compensación forestal exigida SRE es la superficie que la entidad ambiental competente ha definido se debe reforestar como medida compensatoria de los permisos de aprovechamiento forestal que ha otorgado, en la unidad espacial de referencia, en el tiempo. (para aquellos que realicen el reporte a través del RUA)</v>
          </cell>
          <cell r="D39" t="str">
            <v>Subdirección de Estudios Ambientales</v>
          </cell>
          <cell r="E39" t="str">
            <v>Ambiental</v>
          </cell>
          <cell r="F39" t="str">
            <v>Nacional</v>
          </cell>
          <cell r="G39" t="str">
            <v>Español</v>
          </cell>
          <cell r="H39" t="str">
            <v>Dependiente</v>
          </cell>
          <cell r="I39" t="str">
            <v>---</v>
          </cell>
          <cell r="J39" t="str">
            <v>Sistema</v>
          </cell>
          <cell r="K39" t="str">
            <v>Anual</v>
          </cell>
          <cell r="L39" t="str">
            <v>Se encuentra en BD</v>
          </cell>
          <cell r="M39" t="str">
            <v>Anual</v>
          </cell>
        </row>
        <row r="40">
          <cell r="B40" t="str">
            <v>Porcentaje de Excedencia a la Norma de Emisiones Atmosféricas en Fuentes Fijas - PEFF  por sector productivo</v>
          </cell>
          <cell r="C40" t="str">
            <v>Es el porcentaje de las emisiones medidas o estimadas de fuentes fijas de emisión que exceden el estándar máximo permitido estipulado en la normatividad vigente. (para aquellos que realicen el reporte a través del RUA)</v>
          </cell>
          <cell r="D40" t="str">
            <v>Subdirección de Estudios Ambientales</v>
          </cell>
          <cell r="E40" t="str">
            <v>Ambiental</v>
          </cell>
          <cell r="F40" t="str">
            <v>Nacional</v>
          </cell>
          <cell r="G40" t="str">
            <v>Español</v>
          </cell>
          <cell r="H40" t="str">
            <v>Dependiente</v>
          </cell>
          <cell r="I40" t="str">
            <v>---</v>
          </cell>
          <cell r="J40" t="str">
            <v>Sistema</v>
          </cell>
          <cell r="K40" t="str">
            <v>Anual</v>
          </cell>
          <cell r="L40" t="str">
            <v>Se encuentra en BD</v>
          </cell>
          <cell r="M40" t="str">
            <v>Anual</v>
          </cell>
        </row>
        <row r="41">
          <cell r="B41" t="str">
            <v>Porcentaje de Excedencia a la Norma de Ruido - PER  por sector productivo</v>
          </cell>
          <cell r="C41" t="str">
            <v>Es el porcentaje que excede la medición realizada a la norma de ruido ambiental. (para aquellos que realicen el reporte a través del RUA)</v>
          </cell>
          <cell r="D41" t="str">
            <v>Subdirección de Estudios Ambientales</v>
          </cell>
          <cell r="E41" t="str">
            <v>Ambiental</v>
          </cell>
          <cell r="F41" t="str">
            <v>Nacional</v>
          </cell>
          <cell r="G41" t="str">
            <v>Español</v>
          </cell>
          <cell r="H41" t="str">
            <v>Dependiente</v>
          </cell>
          <cell r="I41" t="str">
            <v>---</v>
          </cell>
          <cell r="J41" t="str">
            <v>Sistema</v>
          </cell>
          <cell r="K41" t="str">
            <v>Anual</v>
          </cell>
          <cell r="L41" t="str">
            <v>Se encuentra en BD</v>
          </cell>
          <cell r="M41" t="str">
            <v>Anual</v>
          </cell>
        </row>
        <row r="42">
          <cell r="B42" t="str">
            <v>: Índice de Contaminación por Mineralización ICOMI de Captación  por sector productivo</v>
          </cell>
          <cell r="C42" t="str">
            <v>Es el valor promedio de los índices  de conductividad, de dureza y de alcalinidad del cuerpo de agua superficial de donde se realiza la captación del recurso. (para aquellos que realicen el reporte a través del RUA)</v>
          </cell>
          <cell r="D42" t="str">
            <v>Subdirección de Estudios Ambientales</v>
          </cell>
          <cell r="E42" t="str">
            <v>Ambiental</v>
          </cell>
          <cell r="F42" t="str">
            <v>Nacional</v>
          </cell>
          <cell r="G42" t="str">
            <v>Español</v>
          </cell>
          <cell r="H42" t="str">
            <v>Dependiente</v>
          </cell>
          <cell r="I42" t="str">
            <v>---</v>
          </cell>
          <cell r="J42" t="str">
            <v>Sistema</v>
          </cell>
          <cell r="K42" t="str">
            <v>Anual</v>
          </cell>
          <cell r="L42" t="str">
            <v>Se encuentra en BD</v>
          </cell>
          <cell r="M42" t="str">
            <v>Anual</v>
          </cell>
        </row>
        <row r="43">
          <cell r="B43" t="str">
            <v>Índice de Contaminación por Materia Orgánica ICOMO de Captación  por sector productivo</v>
          </cell>
          <cell r="C43" t="str">
            <v>Es el promedio de los índices de DBO5, de coliformes totales y el porcentaje de saturación de oxígeno del cuerpo de agua superficial de donde se realiza la captación del recurso. (para aquellos que realicen el reporte a través del RUA)</v>
          </cell>
          <cell r="D43" t="str">
            <v>Subdirección de Estudios Ambientales</v>
          </cell>
          <cell r="E43" t="str">
            <v>Ambiental</v>
          </cell>
          <cell r="F43" t="str">
            <v>Nacional</v>
          </cell>
          <cell r="G43" t="str">
            <v>Español</v>
          </cell>
          <cell r="H43" t="str">
            <v>Dependiente</v>
          </cell>
          <cell r="I43" t="str">
            <v>---</v>
          </cell>
          <cell r="J43" t="str">
            <v>Sistema</v>
          </cell>
          <cell r="K43" t="str">
            <v>Anual</v>
          </cell>
          <cell r="L43" t="str">
            <v>Se encuentra en BD</v>
          </cell>
          <cell r="M43" t="str">
            <v>Anual</v>
          </cell>
        </row>
        <row r="44">
          <cell r="B44" t="str">
            <v>Índice de Contaminación por Sólidos Suspendidos Totales ICOSUS de Captación  por sector productivo</v>
          </cell>
          <cell r="C44" t="str">
            <v>Es la medida de la concentración de los sólidos suspendidos totales, calculada como índice de contaminación,  del cuerpo de agua superficial de donde se realiza la captación del recurso. (para aquellos que realicen el reporte a través del RUA)</v>
          </cell>
          <cell r="D44" t="str">
            <v>Subdirección de Estudios Ambientales</v>
          </cell>
          <cell r="E44" t="str">
            <v>Ambiental</v>
          </cell>
          <cell r="F44" t="str">
            <v>Nacional</v>
          </cell>
          <cell r="G44" t="str">
            <v>Español</v>
          </cell>
          <cell r="H44" t="str">
            <v>Dependiente</v>
          </cell>
          <cell r="I44" t="str">
            <v>---</v>
          </cell>
          <cell r="J44" t="str">
            <v>Sistema</v>
          </cell>
          <cell r="K44" t="str">
            <v>Anual</v>
          </cell>
          <cell r="L44" t="str">
            <v>Se encuentra en BD</v>
          </cell>
          <cell r="M44" t="str">
            <v>Anual</v>
          </cell>
        </row>
        <row r="45">
          <cell r="B45" t="str">
            <v>Índice de Contaminación por Trofía ICOTRO de Captación  por sector productivo</v>
          </cell>
          <cell r="C45" t="str">
            <v>Es la medida de concentración de fósforo total del cuerpo de agua superficial de donde se realiza la captación del recurso. (para aquellos que realicen el reporte a través del RUA)</v>
          </cell>
          <cell r="D45" t="str">
            <v>Subdirección de Estudios Ambientales</v>
          </cell>
          <cell r="E45" t="str">
            <v>Ambiental</v>
          </cell>
          <cell r="F45" t="str">
            <v>Nacional</v>
          </cell>
          <cell r="G45" t="str">
            <v>Español</v>
          </cell>
          <cell r="H45" t="str">
            <v>Dependiente</v>
          </cell>
          <cell r="I45" t="str">
            <v>---</v>
          </cell>
          <cell r="J45" t="str">
            <v>Sistema</v>
          </cell>
          <cell r="K45" t="str">
            <v>Anual</v>
          </cell>
          <cell r="L45" t="str">
            <v>Se encuentra en BD</v>
          </cell>
          <cell r="M45" t="str">
            <v>Anual</v>
          </cell>
        </row>
        <row r="46">
          <cell r="B46" t="str">
            <v>Índice de Captación  por sector productivo</v>
          </cell>
          <cell r="C46" t="str">
            <v>Es la relación anual entre el caudal utilizado por el proyecto y el caudal autorizado.  (para aquellos que realicen el reporte a través del RUA)</v>
          </cell>
          <cell r="D46" t="str">
            <v>Subdirección de Estudios Ambientales</v>
          </cell>
          <cell r="E46" t="str">
            <v>Ambiental</v>
          </cell>
          <cell r="F46" t="str">
            <v>Nacional</v>
          </cell>
          <cell r="G46" t="str">
            <v>Español</v>
          </cell>
          <cell r="H46" t="str">
            <v>Dependiente</v>
          </cell>
          <cell r="I46" t="str">
            <v>---</v>
          </cell>
          <cell r="J46" t="str">
            <v>Sistema</v>
          </cell>
          <cell r="K46" t="str">
            <v>Anual</v>
          </cell>
          <cell r="L46" t="str">
            <v>Se encuentra en BD</v>
          </cell>
          <cell r="M46" t="str">
            <v>Anual</v>
          </cell>
        </row>
        <row r="47">
          <cell r="B47" t="str">
            <v>Índice de Vertimiento  por sector productivo</v>
          </cell>
          <cell r="C47" t="str">
            <v>Es la relación anual entre el caudal vertido por el proyecto y el caudal autorizado.  (para aquellos que realicen el reporte a través del RUA)</v>
          </cell>
          <cell r="D47" t="str">
            <v>Subdirección de Estudios Ambientales</v>
          </cell>
          <cell r="E47" t="str">
            <v>Ambiental</v>
          </cell>
          <cell r="F47" t="str">
            <v>Nacional</v>
          </cell>
          <cell r="G47" t="str">
            <v>Español</v>
          </cell>
          <cell r="H47" t="str">
            <v>Dependiente</v>
          </cell>
          <cell r="I47" t="str">
            <v>---</v>
          </cell>
          <cell r="J47" t="str">
            <v>Sistema</v>
          </cell>
          <cell r="K47" t="str">
            <v>Anual</v>
          </cell>
          <cell r="L47" t="str">
            <v>Se encuentra en BD</v>
          </cell>
          <cell r="M47" t="str">
            <v>Anual</v>
          </cell>
        </row>
        <row r="48">
          <cell r="B48" t="str">
            <v xml:space="preserve">	Autorizaciones otrogadas y vigentes total y por tipo de autorización  por sector productivo</v>
          </cell>
          <cell r="C48" t="str">
            <v>Es el total de autorizaciones ambientales con que cuentan los establecimientos o proyectos de un sector (para aquellos que realicen el reporte a través del RUA)</v>
          </cell>
          <cell r="D48" t="str">
            <v>Subdirección de Estudios Ambientales</v>
          </cell>
          <cell r="E48" t="str">
            <v>Ambiental</v>
          </cell>
          <cell r="F48" t="str">
            <v>Nacional</v>
          </cell>
          <cell r="G48" t="str">
            <v>Español</v>
          </cell>
          <cell r="H48" t="str">
            <v>Dependiente</v>
          </cell>
          <cell r="I48" t="str">
            <v>---</v>
          </cell>
          <cell r="J48" t="str">
            <v>Sistema</v>
          </cell>
          <cell r="K48" t="str">
            <v>Anual</v>
          </cell>
          <cell r="L48" t="str">
            <v>Se encuentra en BD</v>
          </cell>
          <cell r="M48" t="str">
            <v>Anual</v>
          </cell>
        </row>
        <row r="49">
          <cell r="B49" t="str">
            <v xml:space="preserve">	Autorizaciones en trámite total y por tipo de autorización  por sector productivo</v>
          </cell>
          <cell r="C49" t="str">
            <v>Es el total de autorizaciones ambientales en trámite de los establecimientos o proyectos de un sector (para aquellos que realicen el reporte a través del RUA)</v>
          </cell>
          <cell r="D49" t="str">
            <v>Subdirección de Estudios Ambientales</v>
          </cell>
          <cell r="E49" t="str">
            <v>Ambiental</v>
          </cell>
          <cell r="F49" t="str">
            <v>Nacional</v>
          </cell>
          <cell r="G49" t="str">
            <v>Español</v>
          </cell>
          <cell r="H49" t="str">
            <v>Dependiente</v>
          </cell>
          <cell r="I49" t="str">
            <v>---</v>
          </cell>
          <cell r="J49" t="str">
            <v>Sistema</v>
          </cell>
          <cell r="K49" t="str">
            <v>Anual</v>
          </cell>
          <cell r="L49" t="str">
            <v>Se encuentra en BD</v>
          </cell>
          <cell r="M49" t="str">
            <v>Anual</v>
          </cell>
        </row>
        <row r="50">
          <cell r="B50" t="str">
            <v xml:space="preserve">	Volumen agua consumido por actividad o por municipio total y por tipo de fuente  por sector productivo</v>
          </cell>
          <cell r="C50" t="str">
            <v>Es el total de agua consumida por los establecimientos o proyectos de un sector (para aquellos que realicen el reporte a través del RUA)</v>
          </cell>
          <cell r="D50" t="str">
            <v>Subdirección de Estudios Ambientales</v>
          </cell>
          <cell r="E50" t="str">
            <v>Ambiental</v>
          </cell>
          <cell r="F50" t="str">
            <v>Nacional</v>
          </cell>
          <cell r="G50" t="str">
            <v>Español</v>
          </cell>
          <cell r="H50" t="str">
            <v>Dependiente</v>
          </cell>
          <cell r="I50" t="str">
            <v>---</v>
          </cell>
          <cell r="J50" t="str">
            <v>Sistema</v>
          </cell>
          <cell r="K50" t="str">
            <v>Anual</v>
          </cell>
          <cell r="L50" t="str">
            <v>Se encuentra en BD</v>
          </cell>
          <cell r="M50" t="str">
            <v>Anual</v>
          </cell>
        </row>
        <row r="51">
          <cell r="B51" t="str">
            <v xml:space="preserve">	Volumen de agua vertido por actividad o por municipio total y por tipo de receptor  por sector productivo</v>
          </cell>
          <cell r="C51" t="str">
            <v>Es el total de agua vertida por los establecimientos o proyectos de un sector (para aquellos que realicen el reporte a través del RUA)</v>
          </cell>
          <cell r="D51" t="str">
            <v>Subdirección de Estudios Ambientales</v>
          </cell>
          <cell r="E51" t="str">
            <v>Ambiental</v>
          </cell>
          <cell r="F51" t="str">
            <v>Nacional</v>
          </cell>
          <cell r="G51" t="str">
            <v>Español</v>
          </cell>
          <cell r="H51" t="str">
            <v>Dependiente</v>
          </cell>
          <cell r="I51" t="str">
            <v>---</v>
          </cell>
          <cell r="J51" t="str">
            <v>Sistema</v>
          </cell>
          <cell r="K51" t="str">
            <v>Anual</v>
          </cell>
          <cell r="L51" t="str">
            <v>Se encuentra en BD</v>
          </cell>
          <cell r="M51" t="str">
            <v>Anual</v>
          </cell>
        </row>
        <row r="52">
          <cell r="B52" t="str">
            <v xml:space="preserve">	Volumen de agua tratada por actividad o por municipio total y por tipo de receptor  por sector productivo</v>
          </cell>
          <cell r="C52" t="str">
            <v>Es el total de agua tratada por los establecimientos o proyectos de un sector (para aquellos que realicen el reporte a través del RUA)</v>
          </cell>
          <cell r="D52" t="str">
            <v>Subdirección de Estudios Ambientales</v>
          </cell>
          <cell r="E52" t="str">
            <v>Ambiental</v>
          </cell>
          <cell r="F52" t="str">
            <v>Nacional</v>
          </cell>
          <cell r="G52" t="str">
            <v>Español</v>
          </cell>
          <cell r="H52" t="str">
            <v>Dependiente</v>
          </cell>
          <cell r="I52" t="str">
            <v>---</v>
          </cell>
          <cell r="J52" t="str">
            <v>Sistema</v>
          </cell>
          <cell r="K52" t="str">
            <v>Anual</v>
          </cell>
          <cell r="L52" t="str">
            <v>Se encuentra en BD</v>
          </cell>
          <cell r="M52" t="str">
            <v>Anual</v>
          </cell>
        </row>
        <row r="53">
          <cell r="B53" t="str">
            <v xml:space="preserve">	Carga total promedio vertida por actividad o por municipio (solo con mediciones reportadas) y contaminantes  por sector productivo</v>
          </cell>
          <cell r="C53" t="str">
            <v>Es el total de carga vertida por contaminante que aportan los establecimientos o proyectos de un sector (para aquellos que realicen el reporte a través del RUA)</v>
          </cell>
          <cell r="D53" t="str">
            <v>Subdirección de Estudios Ambientales</v>
          </cell>
          <cell r="E53" t="str">
            <v>Ambiental</v>
          </cell>
          <cell r="F53" t="str">
            <v>Nacional</v>
          </cell>
          <cell r="G53" t="str">
            <v>Español</v>
          </cell>
          <cell r="H53" t="str">
            <v>Dependiente</v>
          </cell>
          <cell r="I53" t="str">
            <v>---</v>
          </cell>
          <cell r="J53" t="str">
            <v>Sistema</v>
          </cell>
          <cell r="K53" t="str">
            <v>Anual</v>
          </cell>
          <cell r="L53" t="str">
            <v>Se encuentra en BD</v>
          </cell>
          <cell r="M53" t="str">
            <v>Anual</v>
          </cell>
        </row>
        <row r="54">
          <cell r="B54" t="str">
            <v xml:space="preserve">	Número de equipos (fuentes fijas) que generan emisiones atmosféricas por procesos de combustión  por sector productivo</v>
          </cell>
          <cell r="C54" t="str">
            <v>Es el total de fuentes fijas por combustión de los establecimientos o proyectos de un sector (para aquellos que realicen el reporte a través del RUA)</v>
          </cell>
          <cell r="D54" t="str">
            <v>Subdirección de Estudios Ambientales</v>
          </cell>
          <cell r="E54" t="str">
            <v>Ambiental</v>
          </cell>
          <cell r="F54" t="str">
            <v>Nacional</v>
          </cell>
          <cell r="G54" t="str">
            <v>Español</v>
          </cell>
          <cell r="H54" t="str">
            <v>Dependiente</v>
          </cell>
          <cell r="I54" t="str">
            <v>---</v>
          </cell>
          <cell r="J54" t="str">
            <v>Sistema</v>
          </cell>
          <cell r="K54" t="str">
            <v>Anual</v>
          </cell>
          <cell r="L54" t="str">
            <v>Se encuentra en BD</v>
          </cell>
          <cell r="M54" t="str">
            <v>Anual</v>
          </cell>
        </row>
        <row r="55">
          <cell r="B55" t="str">
            <v xml:space="preserve">	Número de equipos (fuentes fijas) que generan emisiones atmosféricas por procesos de combustión por tipo de combustible  por sector productivo</v>
          </cell>
          <cell r="C55" t="str">
            <v>Es el total de fuentes fijas por tipo de cobustible de los establecimientos o proyectos de un sector (para aquellos que realicen el reporte a través del RUA)</v>
          </cell>
          <cell r="D55" t="str">
            <v>Subdirección de Estudios Ambientales</v>
          </cell>
          <cell r="E55" t="str">
            <v>Ambiental</v>
          </cell>
          <cell r="F55" t="str">
            <v>Nacional</v>
          </cell>
          <cell r="G55" t="str">
            <v>Español</v>
          </cell>
          <cell r="H55" t="str">
            <v>Dependiente</v>
          </cell>
          <cell r="I55" t="str">
            <v>---</v>
          </cell>
          <cell r="J55" t="str">
            <v>Sistema</v>
          </cell>
          <cell r="K55" t="str">
            <v>Anual</v>
          </cell>
          <cell r="L55" t="str">
            <v>Se encuentra en BD</v>
          </cell>
          <cell r="M55" t="str">
            <v>Anual</v>
          </cell>
        </row>
        <row r="56">
          <cell r="B56" t="str">
            <v xml:space="preserve">	Número de equipos (fuentes fijas) que generan emisiones atmosféricas por procesos diferentes a la combustión  por sector productivo</v>
          </cell>
          <cell r="C56" t="str">
            <v>Es el total de fuentes fijas diferentes a combustión de los establecimientos o proyectos de un sector (para aquellos que realicen el reporte a través del RUA)</v>
          </cell>
          <cell r="D56" t="str">
            <v>Subdirección de Estudios Ambientales</v>
          </cell>
          <cell r="E56" t="str">
            <v>Ambiental</v>
          </cell>
          <cell r="F56" t="str">
            <v>Nacional</v>
          </cell>
          <cell r="G56" t="str">
            <v>Español</v>
          </cell>
          <cell r="H56" t="str">
            <v>Dependiente</v>
          </cell>
          <cell r="I56" t="str">
            <v>---</v>
          </cell>
          <cell r="J56" t="str">
            <v>Sistema</v>
          </cell>
          <cell r="K56" t="str">
            <v>Anual</v>
          </cell>
          <cell r="L56" t="str">
            <v>Se encuentra en BD</v>
          </cell>
          <cell r="M56" t="str">
            <v>Anual</v>
          </cell>
        </row>
        <row r="57">
          <cell r="B57" t="str">
            <v xml:space="preserve">	Energía eléctrica consumida por actividad o por municipio  por sector productivo</v>
          </cell>
          <cell r="C57" t="str">
            <v>Es el total de energía eléctrica consumida por los establecimientos o proyectos de un sector (para aquellos que realicen el reporte a través del RUA)</v>
          </cell>
          <cell r="D57" t="str">
            <v>Subdirección de Estudios Ambientales</v>
          </cell>
          <cell r="E57" t="str">
            <v>Ambiental</v>
          </cell>
          <cell r="F57" t="str">
            <v>Nacional</v>
          </cell>
          <cell r="G57" t="str">
            <v>Español</v>
          </cell>
          <cell r="H57" t="str">
            <v>Dependiente</v>
          </cell>
          <cell r="I57" t="str">
            <v>---</v>
          </cell>
          <cell r="J57" t="str">
            <v>Sistema</v>
          </cell>
          <cell r="K57" t="str">
            <v>Anual</v>
          </cell>
          <cell r="L57" t="str">
            <v>Se encuentra en BD</v>
          </cell>
          <cell r="M57" t="str">
            <v>Anual</v>
          </cell>
        </row>
        <row r="58">
          <cell r="B58" t="str">
            <v xml:space="preserve">	Energía térmica generada (fuentes fijas) por actividad o por municipio  por sector productivo</v>
          </cell>
          <cell r="C58" t="str">
            <v>Es el total de energía eléctrica generada  por los establecimientos o proyectos de un sector (para aquellos que realicen el reporte a través del RUA)</v>
          </cell>
          <cell r="D58" t="str">
            <v>Subdirección de Estudios Ambientales</v>
          </cell>
          <cell r="E58" t="str">
            <v>Ambiental</v>
          </cell>
          <cell r="F58" t="str">
            <v>Nacional</v>
          </cell>
          <cell r="G58" t="str">
            <v>Español</v>
          </cell>
          <cell r="H58" t="str">
            <v>Dependiente</v>
          </cell>
          <cell r="I58" t="str">
            <v>---</v>
          </cell>
          <cell r="J58" t="str">
            <v>Sistema</v>
          </cell>
          <cell r="K58" t="str">
            <v>Anual</v>
          </cell>
          <cell r="L58" t="str">
            <v>Se encuentra en BD</v>
          </cell>
          <cell r="M58" t="str">
            <v>Anual</v>
          </cell>
        </row>
        <row r="59">
          <cell r="B59" t="str">
            <v xml:space="preserve">	Combustibles consumidos (fuentes fijas) por actividad o por municipio  por sector productivo</v>
          </cell>
          <cell r="C59" t="str">
            <v>Es el total de combustibles consumidos por los establecimientos o proyectos de un sector (para aquellos que realicen el reporte a través del RUA)</v>
          </cell>
          <cell r="D59" t="str">
            <v>Subdirección de Estudios Ambientales</v>
          </cell>
          <cell r="E59" t="str">
            <v>Ambiental</v>
          </cell>
          <cell r="F59" t="str">
            <v>Nacional</v>
          </cell>
          <cell r="G59" t="str">
            <v>Español</v>
          </cell>
          <cell r="H59" t="str">
            <v>Dependiente</v>
          </cell>
          <cell r="I59" t="str">
            <v>---</v>
          </cell>
          <cell r="J59" t="str">
            <v>Sistema</v>
          </cell>
          <cell r="K59" t="str">
            <v>Anual</v>
          </cell>
          <cell r="L59" t="str">
            <v>Se encuentra en BD</v>
          </cell>
          <cell r="M59" t="str">
            <v>Anual</v>
          </cell>
        </row>
        <row r="60">
          <cell r="B60" t="str">
            <v xml:space="preserve">	Emisiones atmosféricas en carga (sólo con  mediciones reportadas) de las fuentes fijas por actividad o por municipio y contaminantes  por sector productivo</v>
          </cell>
          <cell r="C60" t="str">
            <v>Es el total de carga emitida a la atmósfera por contaminante que aportan los establecimientos o proyectos de un sector (para aquellos que realicen el reporte a través del RUA)</v>
          </cell>
          <cell r="D60" t="str">
            <v>Subdirección de Estudios Ambientales</v>
          </cell>
          <cell r="E60" t="str">
            <v>Ambiental</v>
          </cell>
          <cell r="F60" t="str">
            <v>Nacional</v>
          </cell>
          <cell r="G60" t="str">
            <v>Español</v>
          </cell>
          <cell r="H60" t="str">
            <v>Dependiente</v>
          </cell>
          <cell r="I60" t="str">
            <v>---</v>
          </cell>
          <cell r="J60" t="str">
            <v>Sistema</v>
          </cell>
          <cell r="K60" t="str">
            <v>Anual</v>
          </cell>
          <cell r="L60" t="str">
            <v>Se encuentra en BD</v>
          </cell>
          <cell r="M60" t="str">
            <v>Anual</v>
          </cell>
        </row>
        <row r="61">
          <cell r="B61" t="str">
            <v xml:space="preserve">	Cantidad total Consumida o Utilizada, cantidad consumida de origen extranjero y existencias al final del período de balance por código CPC de las materias primas y bienes consumibles  por sector productivo</v>
          </cell>
          <cell r="C61" t="str">
            <v>Es el total de materias primas consumidas por los establecimientos o proyectos de un sector (para aquellos que realicen el reporte a través del RUA)</v>
          </cell>
          <cell r="D61" t="str">
            <v>Subdirección de Estudios Ambientales</v>
          </cell>
          <cell r="E61" t="str">
            <v>Ambiental</v>
          </cell>
          <cell r="F61" t="str">
            <v>Nacional</v>
          </cell>
          <cell r="G61" t="str">
            <v>Español</v>
          </cell>
          <cell r="H61" t="str">
            <v>Dependiente</v>
          </cell>
          <cell r="I61" t="str">
            <v>---</v>
          </cell>
          <cell r="J61" t="str">
            <v>Sistema</v>
          </cell>
          <cell r="K61" t="str">
            <v>Anual</v>
          </cell>
          <cell r="L61" t="str">
            <v>Se encuentra en BD</v>
          </cell>
          <cell r="M61" t="str">
            <v>Anual</v>
          </cell>
        </row>
        <row r="62">
          <cell r="B62" t="str">
            <v xml:space="preserve">	Cantidad total Consumida o Utilizada, cantidad consumida de origen extranjero y existencias al final del período de balance por código CPC de los Recursos naturales que son sujetos a salvoconducto  por sector productivo</v>
          </cell>
          <cell r="C62" t="str">
            <v>Es el total de recursos naturales sujetos a salvoconducto aprovechados por los establecimientos o proyectos de un sector (para aquellos que realicen el reporte a través del RUA)</v>
          </cell>
          <cell r="D62" t="str">
            <v>Subdirección de Estudios Ambientales</v>
          </cell>
          <cell r="E62" t="str">
            <v>Ambiental</v>
          </cell>
          <cell r="F62" t="str">
            <v>Nacional</v>
          </cell>
          <cell r="G62" t="str">
            <v>Español</v>
          </cell>
          <cell r="H62" t="str">
            <v>Dependiente</v>
          </cell>
          <cell r="I62" t="str">
            <v>---</v>
          </cell>
          <cell r="J62" t="str">
            <v>Sistema</v>
          </cell>
          <cell r="K62" t="str">
            <v>Anual</v>
          </cell>
          <cell r="L62" t="str">
            <v>Se encuentra en BD</v>
          </cell>
          <cell r="M62" t="str">
            <v>Anual</v>
          </cell>
        </row>
        <row r="63">
          <cell r="B63" t="str">
            <v xml:space="preserve">	Cantidad anual generada de residuos o desechos no peligrosos  por sector productivo</v>
          </cell>
          <cell r="C63" t="str">
            <v>La cantidad de residuos NO peligrosos generada a nivel nacional, durante un año determinado por los establecimientos o proyectos de un sector (para aquellos que realicen el reporte a través del RUA).</v>
          </cell>
          <cell r="D63" t="str">
            <v>Subdirección de Estudios Ambientales</v>
          </cell>
          <cell r="E63" t="str">
            <v>Ambiental</v>
          </cell>
          <cell r="F63" t="str">
            <v>Nacional</v>
          </cell>
          <cell r="G63" t="str">
            <v>Español</v>
          </cell>
          <cell r="H63" t="str">
            <v>Dependiente</v>
          </cell>
          <cell r="I63" t="str">
            <v>---</v>
          </cell>
          <cell r="J63" t="str">
            <v>Sistema</v>
          </cell>
          <cell r="K63" t="str">
            <v>Anual</v>
          </cell>
          <cell r="L63" t="str">
            <v>Se encuentra en BD</v>
          </cell>
          <cell r="M63" t="str">
            <v>Anual</v>
          </cell>
        </row>
        <row r="64">
          <cell r="B64" t="str">
            <v xml:space="preserve">	Cantidad anual gestionada de residuos o desechos no peligrosos  por sector productivo</v>
          </cell>
          <cell r="C64" t="str">
            <v>La cantidad de residuos NO peligrosos gestionada a nivel nacional, durante un año determinado por los establecimientos o proyectos de un sector (para aquellos que realicen el reporte a través del RUA).</v>
          </cell>
          <cell r="D64" t="str">
            <v>Subdirección de Estudios Ambientales</v>
          </cell>
          <cell r="E64" t="str">
            <v>Ambiental</v>
          </cell>
          <cell r="F64" t="str">
            <v>Nacional</v>
          </cell>
          <cell r="G64" t="str">
            <v>Español</v>
          </cell>
          <cell r="H64" t="str">
            <v>Dependiente</v>
          </cell>
          <cell r="I64" t="str">
            <v>---</v>
          </cell>
          <cell r="J64" t="str">
            <v>Sistema</v>
          </cell>
          <cell r="K64" t="str">
            <v>Anual</v>
          </cell>
          <cell r="L64" t="str">
            <v>Se encuentra en BD</v>
          </cell>
          <cell r="M64" t="str">
            <v>Anual</v>
          </cell>
        </row>
        <row r="65">
          <cell r="B65" t="str">
            <v xml:space="preserve">	Sistemas de Gestión Ambiental por actividad o por municipio  por sector productivo</v>
          </cell>
          <cell r="C65" t="str">
            <v>Es la relación de sistemas de gestión ambiental implementados por los establecimientos o proyectos de un sector (para aquellos que realicen el reporte a través del RUA).</v>
          </cell>
          <cell r="D65" t="str">
            <v>Subdirección de Estudios Ambientales</v>
          </cell>
          <cell r="E65" t="str">
            <v>Ambiental</v>
          </cell>
          <cell r="F65" t="str">
            <v>Nacional</v>
          </cell>
          <cell r="G65" t="str">
            <v>Español</v>
          </cell>
          <cell r="H65" t="str">
            <v>Dependiente</v>
          </cell>
          <cell r="I65" t="str">
            <v>---</v>
          </cell>
          <cell r="J65" t="str">
            <v>Sistema</v>
          </cell>
          <cell r="K65" t="str">
            <v>Anual</v>
          </cell>
          <cell r="L65" t="str">
            <v>Se encuentra en BD</v>
          </cell>
          <cell r="M65" t="str">
            <v>Anual</v>
          </cell>
        </row>
        <row r="66">
          <cell r="B66" t="str">
            <v xml:space="preserve">	Convenios de producción más limpia por actividad o por municipio  por sector productivo</v>
          </cell>
          <cell r="C66" t="str">
            <v>Es la relación de convenios de producción más limpia implementados por los establecimientos o proyectos de un sector (para aquellos que realicen el reporte a través del RUA).</v>
          </cell>
          <cell r="D66" t="str">
            <v>Subdirección de Estudios Ambientales</v>
          </cell>
          <cell r="E66" t="str">
            <v>Ambiental</v>
          </cell>
          <cell r="F66" t="str">
            <v>Nacional</v>
          </cell>
          <cell r="G66" t="str">
            <v>Español</v>
          </cell>
          <cell r="H66" t="str">
            <v>Dependiente</v>
          </cell>
          <cell r="I66" t="str">
            <v>---</v>
          </cell>
          <cell r="J66" t="str">
            <v>Sistema</v>
          </cell>
          <cell r="K66" t="str">
            <v>Anual</v>
          </cell>
          <cell r="L66" t="str">
            <v>Se encuentra en BD</v>
          </cell>
          <cell r="M66" t="str">
            <v>Anual</v>
          </cell>
        </row>
        <row r="67">
          <cell r="B67" t="str">
            <v xml:space="preserve">	Programas de Excelencia Ambiental por actividad o por municipio  por sector productivo</v>
          </cell>
          <cell r="C67" t="str">
            <v>Es la relación de programas de excelencia ambiental implementados por los establecimientos o proyectos de un sector (para aquellos que realicen el reporte a través del RUA).</v>
          </cell>
          <cell r="D67" t="str">
            <v>Subdirección de Estudios Ambientales</v>
          </cell>
          <cell r="E67" t="str">
            <v>Ambiental</v>
          </cell>
          <cell r="F67" t="str">
            <v>Nacional</v>
          </cell>
          <cell r="G67" t="str">
            <v>Español</v>
          </cell>
          <cell r="H67" t="str">
            <v>Dependiente</v>
          </cell>
          <cell r="I67" t="str">
            <v>---</v>
          </cell>
          <cell r="J67" t="str">
            <v>Sistema</v>
          </cell>
          <cell r="K67" t="str">
            <v>Anual</v>
          </cell>
          <cell r="L67" t="str">
            <v>Se encuentra en BD</v>
          </cell>
          <cell r="M67" t="str">
            <v>Anual</v>
          </cell>
        </row>
        <row r="68">
          <cell r="B68" t="str">
            <v xml:space="preserve">	Medidas de Producción Más Limpia implementadas por actividad o municipio  por sector productivo</v>
          </cell>
          <cell r="C68" t="str">
            <v>Es la relación de medidas de producción más limpia implementadas por los establecimientos o proyectos de un sector (para aquellos que realicen el reporte a través del RUA).</v>
          </cell>
          <cell r="D68" t="str">
            <v>Subdirección de Estudios Ambientales</v>
          </cell>
          <cell r="E68" t="str">
            <v>Ambiental</v>
          </cell>
          <cell r="F68" t="str">
            <v>Nacional</v>
          </cell>
          <cell r="G68" t="str">
            <v>Español</v>
          </cell>
          <cell r="H68" t="str">
            <v>Dependiente</v>
          </cell>
          <cell r="I68" t="str">
            <v>---</v>
          </cell>
          <cell r="J68" t="str">
            <v>Sistema</v>
          </cell>
          <cell r="K68" t="str">
            <v>Anual</v>
          </cell>
          <cell r="L68" t="str">
            <v>Se encuentra en BD</v>
          </cell>
          <cell r="M68" t="str">
            <v>Anual</v>
          </cell>
        </row>
        <row r="69">
          <cell r="B69" t="str">
            <v>Cantidad de residuos peligrosos generada, según corriente de residuo</v>
          </cell>
          <cell r="C69" t="str">
            <v>La cantidad de residuos peligrosos generada, según corriente de residuo es la masa de residuos peligrosos de cada una de las corrientes de residuo que se ha generado a nivel nacional, durante un año determinado (para aquellos que realicen el reporte a través del Registro RESPEL).</v>
          </cell>
          <cell r="D69" t="str">
            <v>Subdirección de Estudios Ambientales</v>
          </cell>
          <cell r="E69" t="str">
            <v>Ambiental</v>
          </cell>
          <cell r="F69" t="str">
            <v>Nacional</v>
          </cell>
          <cell r="G69" t="str">
            <v>Español</v>
          </cell>
          <cell r="H69" t="str">
            <v>Dependiente</v>
          </cell>
          <cell r="I69" t="str">
            <v>---</v>
          </cell>
          <cell r="J69" t="str">
            <v>Sistema</v>
          </cell>
          <cell r="K69" t="str">
            <v>Anual</v>
          </cell>
          <cell r="L69" t="str">
            <v>Se encuentra en BD</v>
          </cell>
          <cell r="M69" t="str">
            <v>Anual</v>
          </cell>
        </row>
        <row r="70">
          <cell r="B70" t="str">
            <v xml:space="preserve">Cantidad de residuos peligrosos generada, según corriente de residuo y jurisdicción de autoridad ambiental </v>
          </cell>
          <cell r="C70" t="str">
            <v>La cantidad de residuos peligrosos generada, según corriente de residuo y jurisdicción de autoridad ambiental, es la masa de residuos peligrosos de cada una de las corrientes de residuo que se ha generado dentro del territorio de cada autoridad ambiental, durante un año determinado (para aquellos que realicen el reporte a través del Registro RESPEL).</v>
          </cell>
          <cell r="D70" t="str">
            <v>Subdirección de Estudios Ambientales</v>
          </cell>
          <cell r="E70" t="str">
            <v>Ambiental</v>
          </cell>
          <cell r="F70" t="str">
            <v>Nacional</v>
          </cell>
          <cell r="G70" t="str">
            <v>Español</v>
          </cell>
          <cell r="H70" t="str">
            <v>Dependiente</v>
          </cell>
          <cell r="I70" t="str">
            <v>---</v>
          </cell>
          <cell r="J70" t="str">
            <v>Sistema</v>
          </cell>
          <cell r="K70" t="str">
            <v>Anual</v>
          </cell>
          <cell r="L70" t="str">
            <v>Se encuentra en BD</v>
          </cell>
          <cell r="M70" t="str">
            <v>Anual</v>
          </cell>
        </row>
        <row r="71">
          <cell r="B71" t="str">
            <v xml:space="preserve">Cantidad de residuos peligrosos generada, según actividad productiva </v>
          </cell>
          <cell r="C71" t="str">
            <v>La cantidad de residuos peligrosos generada, según actividad productiva CIIU es la masa de residuos peligrosos producida por cada una de las actividades productivas que se ha generado residuos peligrosos a nivel nacional durant un año determinado (para aquellos que realicen el reporte a través del Registro RESPEL).</v>
          </cell>
          <cell r="D71" t="str">
            <v>Subdirección de Estudios Ambientales</v>
          </cell>
          <cell r="E71" t="str">
            <v>Ambiental</v>
          </cell>
          <cell r="F71" t="str">
            <v>Nacional</v>
          </cell>
          <cell r="G71" t="str">
            <v>Español</v>
          </cell>
          <cell r="H71" t="str">
            <v>Dependiente</v>
          </cell>
          <cell r="I71" t="str">
            <v>---</v>
          </cell>
          <cell r="J71" t="str">
            <v>Sistema</v>
          </cell>
          <cell r="K71" t="str">
            <v>Anual</v>
          </cell>
          <cell r="L71" t="str">
            <v>Se encuentra en BD</v>
          </cell>
          <cell r="M71" t="str">
            <v>Anual</v>
          </cell>
        </row>
        <row r="72">
          <cell r="B72" t="str">
            <v xml:space="preserve">Cantidad de residuos peligrosos almacenada, según corriente de residuo </v>
          </cell>
          <cell r="C72" t="str">
            <v>La cantidad de residuos peligrosos almacenada, según corriente de residuo es la masa de residuos peligrosos almacenada de cada corriente de residuo a nivel nacional, al final de un año determinado (para aquellos que realicen el reporte a través del Registro RESPEL).</v>
          </cell>
          <cell r="D72" t="str">
            <v>Subdirección de Estudios Ambientales</v>
          </cell>
          <cell r="E72" t="str">
            <v>Ambiental</v>
          </cell>
          <cell r="F72" t="str">
            <v>Nacional</v>
          </cell>
          <cell r="G72" t="str">
            <v>Español</v>
          </cell>
          <cell r="H72" t="str">
            <v>Dependiente</v>
          </cell>
          <cell r="I72" t="str">
            <v>---</v>
          </cell>
          <cell r="J72" t="str">
            <v>Sistema</v>
          </cell>
          <cell r="K72" t="str">
            <v>Anual</v>
          </cell>
          <cell r="L72" t="str">
            <v>Se encuentra en BD</v>
          </cell>
          <cell r="M72" t="str">
            <v>Anual</v>
          </cell>
        </row>
        <row r="73">
          <cell r="B73" t="str">
            <v xml:space="preserve">Cantidad de residuos peligrosos aprovechada, según corriente de residuo </v>
          </cell>
          <cell r="C73" t="str">
            <v>La cantidad de residuos peligrosos aprovechada, según corriente de residuo es la masa de residuos peligrosos de cada una de las corrientes de residuo que ha sido gestionada mediante aprovechamiento o valorización, a nivel nacionaldurante un año determinado (para aquellos que realicen el reporte a través del Registro RESPEL).</v>
          </cell>
          <cell r="D73" t="str">
            <v>Subdirección de Estudios Ambientales</v>
          </cell>
          <cell r="E73" t="str">
            <v>Ambiental</v>
          </cell>
          <cell r="F73" t="str">
            <v>Nacional</v>
          </cell>
          <cell r="G73" t="str">
            <v>Español</v>
          </cell>
          <cell r="H73" t="str">
            <v>Dependiente</v>
          </cell>
          <cell r="I73" t="str">
            <v>---</v>
          </cell>
          <cell r="J73" t="str">
            <v>Sistema</v>
          </cell>
          <cell r="K73" t="str">
            <v>Anual</v>
          </cell>
          <cell r="L73" t="str">
            <v>Se encuentra en BD</v>
          </cell>
          <cell r="M73" t="str">
            <v>Anual</v>
          </cell>
        </row>
        <row r="74">
          <cell r="B74" t="str">
            <v>Cantidad de residuos peligrosos tratada, según corriente de residuo</v>
          </cell>
          <cell r="C74" t="str">
            <v>La cantidad de residuos peligrosos tratada, según corriente de residuo es la masa de residuos peligrosos de cada una de las corrientes de residuo que ha sido gestionada mediante tratamiento, a nivel nacional durante un año determinado (para aquellos que realicen el reporte a través del Registro RESPEL).</v>
          </cell>
          <cell r="D74" t="str">
            <v>Subdirección de Estudios Ambientales</v>
          </cell>
          <cell r="E74" t="str">
            <v>Ambiental</v>
          </cell>
          <cell r="F74" t="str">
            <v>Nacional</v>
          </cell>
          <cell r="G74" t="str">
            <v>Español</v>
          </cell>
          <cell r="H74" t="str">
            <v>Dependiente</v>
          </cell>
          <cell r="I74" t="str">
            <v>---</v>
          </cell>
          <cell r="J74" t="str">
            <v>Sistema</v>
          </cell>
          <cell r="K74" t="str">
            <v>Anual</v>
          </cell>
          <cell r="L74" t="str">
            <v>Se encuentra en BD</v>
          </cell>
          <cell r="M74" t="str">
            <v>Anual</v>
          </cell>
        </row>
        <row r="75">
          <cell r="B75" t="str">
            <v>Cantidad de residuos peligrosos dispuesta, según corriente de residuo</v>
          </cell>
          <cell r="C75" t="str">
            <v>La cantidad de residuos peligrosos dispuesta, según corriente de residuo es la masa de residuos peligrosos de cada una de las corrientes de residuo que ha sido gestionada mediante disposición final, a nivel nacional, durante un año determinado (para aquellos que realicen el reporte a través del Registro RESPEL).</v>
          </cell>
          <cell r="D75" t="str">
            <v>Subdirección de Estudios Ambientales</v>
          </cell>
          <cell r="E75" t="str">
            <v>Ambiental</v>
          </cell>
          <cell r="F75" t="str">
            <v>Nacional</v>
          </cell>
          <cell r="G75" t="str">
            <v>Español</v>
          </cell>
          <cell r="H75" t="str">
            <v>Dependiente</v>
          </cell>
          <cell r="I75" t="str">
            <v>---</v>
          </cell>
          <cell r="J75" t="str">
            <v>Sistema</v>
          </cell>
          <cell r="K75" t="str">
            <v>Anual</v>
          </cell>
          <cell r="L75" t="str">
            <v>Se encuentra en BD</v>
          </cell>
          <cell r="M75" t="str">
            <v>Anual</v>
          </cell>
        </row>
        <row r="76">
          <cell r="B76" t="str">
            <v xml:space="preserve">Cantidad de residuos peligrosos manejada, según actividad productiva y tipo de manejo </v>
          </cell>
          <cell r="C76" t="str">
            <v>La cantidad de residuos peligrosos manejada, según actividad productiva CIIU y alternativa de manejo, es la masa de residuos peligrosos que ha sido manejada por cada una de las actividades productivas generadoras a nivel nacional, discriminada por alternativa de manejo , durante un año determinado (para aquellos que realicen el reporte a través del Registro RESPEL).</v>
          </cell>
          <cell r="D76" t="str">
            <v>Subdirección de Estudios Ambientales</v>
          </cell>
          <cell r="E76" t="str">
            <v>Ambiental</v>
          </cell>
          <cell r="F76" t="str">
            <v>Nacional</v>
          </cell>
          <cell r="G76" t="str">
            <v>Español</v>
          </cell>
          <cell r="H76" t="str">
            <v>Dependiente</v>
          </cell>
          <cell r="I76" t="str">
            <v>---</v>
          </cell>
          <cell r="J76" t="str">
            <v>Sistema</v>
          </cell>
          <cell r="K76" t="str">
            <v>Anual</v>
          </cell>
          <cell r="L76" t="str">
            <v>Se encuentra en BD</v>
          </cell>
          <cell r="M76" t="str">
            <v>Anual</v>
          </cell>
        </row>
        <row r="77">
          <cell r="B77" t="str">
            <v xml:space="preserve">Emisiones de gases efecto invernadero </v>
          </cell>
          <cell r="C77" t="str">
            <v xml:space="preserve">Es la estimación de la cantidad de gases efecto invernadero (dióxido de carbono, metano y óxido nitroso), emitida en el país como consecuencia de las actividades humanas (producción y uso). Se calculan las emisiones de los Modulos: Energia, Procesos Industriales, Agricultura, Uso del Suelo Cambio de Uso del Suelo y Silvicultura y Residuos. </v>
          </cell>
          <cell r="D77" t="str">
            <v>Subdirección de Estudios Ambientales</v>
          </cell>
          <cell r="E77" t="str">
            <v>Ambiental</v>
          </cell>
          <cell r="F77" t="str">
            <v>Nacional</v>
          </cell>
          <cell r="G77" t="str">
            <v>Español</v>
          </cell>
          <cell r="H77" t="str">
            <v>Dependiente</v>
          </cell>
          <cell r="I77" t="str">
            <v>---</v>
          </cell>
          <cell r="J77" t="str">
            <v>Sistema</v>
          </cell>
          <cell r="K77" t="str">
            <v xml:space="preserve">Anual (para generar los informes de inventarios de GEI, el tiempo de ejecucion puede oscilar entre 9 y 12 meses) </v>
          </cell>
          <cell r="L77" t="str">
            <v>Se encuentra en BD</v>
          </cell>
          <cell r="M77" t="str">
            <v xml:space="preserve">Otro (el inventario de GEI se realiza  cada vez que  el pais cuente con los resursos financieron suficientes para desarrollarlo) </v>
          </cell>
        </row>
        <row r="78">
          <cell r="B78" t="str">
            <v>Emisiones de CO2 por Fuentes Emisoras</v>
          </cell>
          <cell r="C78" t="str">
            <v xml:space="preserve">La cantidad total de dióxido de carbono emitido por un país como consecuencia de las actividades humanas (producción y uso). </v>
          </cell>
          <cell r="D78" t="str">
            <v>Subdirección de Estudios Ambientales</v>
          </cell>
          <cell r="E78" t="str">
            <v>Ambiental</v>
          </cell>
          <cell r="F78" t="str">
            <v>Nacional</v>
          </cell>
          <cell r="G78" t="str">
            <v>Español</v>
          </cell>
          <cell r="H78" t="str">
            <v>Dependiente</v>
          </cell>
          <cell r="I78" t="str">
            <v>---</v>
          </cell>
          <cell r="J78" t="str">
            <v>Sistema</v>
          </cell>
          <cell r="K78" t="str">
            <v xml:space="preserve">Anual (para generar los informes de inventarios de GEI, el tiempo de ejecucion puede oscilar entre 9 y 12 meses) </v>
          </cell>
          <cell r="L78" t="str">
            <v>Se encuentra en BD</v>
          </cell>
          <cell r="M78" t="str">
            <v xml:space="preserve">Otro (el inventario de GEI se realiza  cada vez que  el pais cuente con los resursos financieron suficientes para desarrollarlo) </v>
          </cell>
        </row>
        <row r="79">
          <cell r="B79" t="str">
            <v>Emisiones de CO2 por producción y uso de energía</v>
          </cell>
          <cell r="C79" t="str">
            <v xml:space="preserve">La cantidad total de dióxido de carbono emitido por un país como consecuencia de la producción y uso de Energía. </v>
          </cell>
          <cell r="D79" t="str">
            <v>Subdirección de Estudios Ambientales</v>
          </cell>
          <cell r="E79" t="str">
            <v>Ambiental</v>
          </cell>
          <cell r="F79" t="str">
            <v>Nacional</v>
          </cell>
          <cell r="G79" t="str">
            <v>Español</v>
          </cell>
          <cell r="H79" t="str">
            <v>Dependiente</v>
          </cell>
          <cell r="I79" t="str">
            <v>---</v>
          </cell>
          <cell r="J79" t="str">
            <v>Sistema</v>
          </cell>
          <cell r="K79" t="str">
            <v xml:space="preserve">Anual (para generar los informes de inventarios de GEI, el tiempo de ejecucion puede oscilar entre 9 y 12 meses) </v>
          </cell>
          <cell r="L79" t="str">
            <v>Se encuentra en BD</v>
          </cell>
          <cell r="M79" t="str">
            <v xml:space="preserve">Otro (el inventario de GEI se realiza  cada vez que  el pais cuente con los resursos financieron suficientes para desarrollarlo) </v>
          </cell>
        </row>
        <row r="80">
          <cell r="B80" t="str">
            <v>Emisiones de CO2 por procesos industriales</v>
          </cell>
          <cell r="C80" t="str">
            <v xml:space="preserve">La cantidad total de dióxido de carbono emitido por un país como consecuencia de  de las actividades industriales. </v>
          </cell>
          <cell r="D80" t="str">
            <v>Subdirección de Estudios Ambientales</v>
          </cell>
          <cell r="E80" t="str">
            <v>Ambiental</v>
          </cell>
          <cell r="F80" t="str">
            <v>Nacional</v>
          </cell>
          <cell r="G80" t="str">
            <v>Español</v>
          </cell>
          <cell r="H80" t="str">
            <v>Dependiente</v>
          </cell>
          <cell r="I80" t="str">
            <v>---</v>
          </cell>
          <cell r="J80" t="str">
            <v>Sistema</v>
          </cell>
          <cell r="K80" t="str">
            <v xml:space="preserve">Anual (para generar los informes de inventarios de GEI, el tiempo de ejecucion puede oscilar entre 9 y 12 meses) </v>
          </cell>
          <cell r="L80" t="str">
            <v>Se encuentra en BD</v>
          </cell>
          <cell r="M80" t="str">
            <v xml:space="preserve">Otro (el inventario de GEI se realiza  cada vez que  el pais cuente con los resursos financieron suficientes para desarrollarlo) </v>
          </cell>
        </row>
        <row r="81">
          <cell r="B81" t="str">
            <v>Emisiones de CH4 total</v>
          </cell>
          <cell r="C81" t="str">
            <v xml:space="preserve">Es la cantidad total de CH4 emitido por un país como consecuencia de las actividades humanas </v>
          </cell>
          <cell r="D81" t="str">
            <v>Subdirección de Estudios Ambientales</v>
          </cell>
          <cell r="E81" t="str">
            <v>Ambiental</v>
          </cell>
          <cell r="F81" t="str">
            <v>Nacional</v>
          </cell>
          <cell r="G81" t="str">
            <v>Español</v>
          </cell>
          <cell r="H81" t="str">
            <v>Dependiente</v>
          </cell>
          <cell r="I81" t="str">
            <v>---</v>
          </cell>
          <cell r="J81" t="str">
            <v>Sistema</v>
          </cell>
          <cell r="K81" t="str">
            <v xml:space="preserve">Anual (para generar los informes de inventarios de GEI, el tiempo de ejecucion puede oscilar entre 9 y 12 meses) </v>
          </cell>
          <cell r="L81" t="str">
            <v>Se encuentra en BD</v>
          </cell>
          <cell r="M81" t="str">
            <v xml:space="preserve">Otro (el inventario de GEI se realiza  cada vez que  el pais cuente con los resursos financieron suficientes para desarrollarlo) </v>
          </cell>
        </row>
        <row r="82">
          <cell r="B82" t="str">
            <v>Emisiones de CH4 por producción y uso de energía</v>
          </cell>
          <cell r="C82" t="str">
            <v xml:space="preserve">Es la cantidad total de CH4 emitido por un país dentro del sector de Energia </v>
          </cell>
          <cell r="D82" t="str">
            <v>Subdirección de Estudios Ambientales</v>
          </cell>
          <cell r="E82" t="str">
            <v>Ambiental</v>
          </cell>
          <cell r="F82" t="str">
            <v>Nacional</v>
          </cell>
          <cell r="G82" t="str">
            <v>Español</v>
          </cell>
          <cell r="H82" t="str">
            <v>Dependiente</v>
          </cell>
          <cell r="I82" t="str">
            <v>---</v>
          </cell>
          <cell r="J82" t="str">
            <v>Sistema</v>
          </cell>
          <cell r="K82" t="str">
            <v xml:space="preserve">Anual (para generar los informes de inventarios de GEI, el tiempo de ejecucion puede oscilar entre 9 y 12 meses) </v>
          </cell>
          <cell r="L82" t="str">
            <v>Se encuentra en BD</v>
          </cell>
          <cell r="M82" t="str">
            <v xml:space="preserve">Otro (el inventario de GEI se realiza  cada vez que  el pais cuente con los resursos financieron suficientes para desarrollarlo) </v>
          </cell>
        </row>
        <row r="83">
          <cell r="B83" t="str">
            <v>Emisiones de CH4 por agricultura</v>
          </cell>
          <cell r="C83" t="str">
            <v>Es la cantidad total de CH4 emitido por un país como consecuencia  de las actividades humanas en el  sector de Agricultura</v>
          </cell>
          <cell r="D83" t="str">
            <v>Subdirección de Estudios Ambientales</v>
          </cell>
          <cell r="E83" t="str">
            <v>Ambiental</v>
          </cell>
          <cell r="F83" t="str">
            <v>Nacional</v>
          </cell>
          <cell r="G83" t="str">
            <v>Español</v>
          </cell>
          <cell r="H83" t="str">
            <v>Dependiente</v>
          </cell>
          <cell r="I83" t="str">
            <v>---</v>
          </cell>
          <cell r="J83" t="str">
            <v>Sistema</v>
          </cell>
          <cell r="K83" t="str">
            <v xml:space="preserve">Anual (para generar los informes de inventarios de GEI, el tiempo de ejecucion puede oscilar entre 9 y 12 meses) </v>
          </cell>
          <cell r="L83" t="str">
            <v>Se encuentra en BD</v>
          </cell>
          <cell r="M83" t="str">
            <v xml:space="preserve">Otro (el inventario de GEI se realiza  cada vez que  el pais cuente con los resursos financieron suficientes para desarrollarlo) </v>
          </cell>
        </row>
        <row r="84">
          <cell r="B84" t="str">
            <v>Emisiones de N2O  total</v>
          </cell>
          <cell r="C84" t="str">
            <v>Es la cantidad total de N2O emitido por un país como consecuencia de las actividades humanas (producción y uso).</v>
          </cell>
          <cell r="D84" t="str">
            <v>Subdirección de Estudios Ambientales</v>
          </cell>
          <cell r="E84" t="str">
            <v>Ambiental</v>
          </cell>
          <cell r="F84" t="str">
            <v>Nacional</v>
          </cell>
          <cell r="G84" t="str">
            <v>Español</v>
          </cell>
          <cell r="H84" t="str">
            <v>Dependiente</v>
          </cell>
          <cell r="I84" t="str">
            <v>---</v>
          </cell>
          <cell r="J84" t="str">
            <v>Sistema</v>
          </cell>
          <cell r="K84" t="str">
            <v xml:space="preserve">Anual (para generar los informes de inventarios de GEI, el tiempo de ejecucion puede oscilar entre 9 y 12 meses) </v>
          </cell>
          <cell r="L84" t="str">
            <v>Se encuentra en BD</v>
          </cell>
          <cell r="M84" t="str">
            <v xml:space="preserve">Otro (el inventario de GEI se realiza  cada vez que  el pais cuente con los resursos financieron suficientes para desarrollarlo) </v>
          </cell>
        </row>
        <row r="85">
          <cell r="B85" t="str">
            <v>Emisiones de N2O  por producción y uso de energía</v>
          </cell>
          <cell r="C85" t="str">
            <v xml:space="preserve">Es la cantidad total de N2O emitido por un país dentro del sector de Energia </v>
          </cell>
          <cell r="D85" t="str">
            <v>Subdirección de Estudios Ambientales</v>
          </cell>
          <cell r="E85" t="str">
            <v>Ambiental</v>
          </cell>
          <cell r="F85" t="str">
            <v>Nacional</v>
          </cell>
          <cell r="G85" t="str">
            <v>Español</v>
          </cell>
          <cell r="H85" t="str">
            <v>Dependiente</v>
          </cell>
          <cell r="I85" t="str">
            <v>---</v>
          </cell>
          <cell r="J85" t="str">
            <v>Sistema</v>
          </cell>
          <cell r="K85" t="str">
            <v xml:space="preserve">Anual (para generar los informes de inventarios de GEI, el tiempo de ejecucion puede oscilar entre 9 y 12 meses) </v>
          </cell>
          <cell r="L85" t="str">
            <v>Se encuentra en BD</v>
          </cell>
          <cell r="M85" t="str">
            <v xml:space="preserve">Otro (el inventario de GEI se realiza  cada vez que  el pais cuente con los resursos financieron suficientes para desarrollarlo) </v>
          </cell>
        </row>
        <row r="86">
          <cell r="B86" t="str">
            <v>Emisiones de N2O  por agricultura</v>
          </cell>
          <cell r="C86" t="str">
            <v>Es la cantidad total de N2O emitido por un país como consecuencia de las actividades humanas  Sector de Agricultura</v>
          </cell>
          <cell r="D86" t="str">
            <v>Subdirección de Estudios Ambientales</v>
          </cell>
          <cell r="E86" t="str">
            <v>Ambiental</v>
          </cell>
          <cell r="F86" t="str">
            <v>Nacional</v>
          </cell>
          <cell r="G86" t="str">
            <v>Español</v>
          </cell>
          <cell r="H86" t="str">
            <v>Dependiente</v>
          </cell>
          <cell r="I86" t="str">
            <v>---</v>
          </cell>
          <cell r="J86" t="str">
            <v>Sistema</v>
          </cell>
          <cell r="K86" t="str">
            <v xml:space="preserve">Anual (para generar los informes de inventarios de GEI, el tiempo de ejecucion puede oscilar entre 9 y 12 meses) </v>
          </cell>
          <cell r="L86" t="str">
            <v>Se encuentra en BD</v>
          </cell>
          <cell r="M86" t="str">
            <v xml:space="preserve">Otro (el inventario de GEI se realiza  cada vez que  el pais cuente con los resursos financieron suficientes para desarrollarlo) </v>
          </cell>
        </row>
        <row r="87">
          <cell r="B87" t="str">
            <v>Emisiones de gases efecto invernadero (GEI) per cápita</v>
          </cell>
          <cell r="C87" t="str">
            <v>Es el promedio de la cantidad de gases efecto invernadero (dióxido de carbono, metano y óxido nitroso), emitida en el país, por habitante, como consecuencia de las actividades humanas (producción y uso).</v>
          </cell>
          <cell r="D87" t="str">
            <v>Subdirección de Estudios Ambientales</v>
          </cell>
          <cell r="E87" t="str">
            <v>Ambiental</v>
          </cell>
          <cell r="F87" t="str">
            <v>Nacional</v>
          </cell>
          <cell r="G87" t="str">
            <v>Español</v>
          </cell>
          <cell r="H87" t="str">
            <v>Dependiente</v>
          </cell>
          <cell r="I87" t="str">
            <v>---</v>
          </cell>
          <cell r="J87" t="str">
            <v>Sistema</v>
          </cell>
          <cell r="K87" t="str">
            <v xml:space="preserve">Anual (para generar los informes de inventarios de GEI, el tiempo de ejecucion puede oscilar entre 9 y 12 meses) </v>
          </cell>
          <cell r="L87" t="str">
            <v>Se encuentra en BD</v>
          </cell>
          <cell r="M87" t="str">
            <v xml:space="preserve">Otro (el inventario de GEI se realiza  cada vez que  el pais cuente con los resursos financieron suficientes para desarrollarlo)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cardenas@ideam.gov.c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lcardenas@ideam.gov.co"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D1649"/>
  <sheetViews>
    <sheetView topLeftCell="A99" zoomScale="80" zoomScaleNormal="80" workbookViewId="0">
      <selection activeCell="B24" sqref="B24:B122"/>
    </sheetView>
  </sheetViews>
  <sheetFormatPr baseColWidth="10" defaultColWidth="8.28515625" defaultRowHeight="15"/>
  <cols>
    <col min="1" max="1" width="8.28515625" style="1"/>
    <col min="2" max="2" width="43.85546875" style="1" customWidth="1"/>
    <col min="3" max="3" width="71.7109375" style="1" customWidth="1"/>
    <col min="4" max="4" width="36" style="1" customWidth="1"/>
    <col min="5" max="5" width="27.42578125" style="1" customWidth="1"/>
    <col min="6" max="6" width="21.28515625" style="1" customWidth="1"/>
    <col min="7" max="7" width="12.5703125" style="1" customWidth="1"/>
    <col min="8" max="8" width="15" style="1" customWidth="1"/>
    <col min="9" max="9" width="18.42578125" style="1" customWidth="1"/>
    <col min="10" max="10" width="20.5703125" style="1" customWidth="1"/>
    <col min="11" max="11" width="27.140625" style="1" customWidth="1"/>
    <col min="12" max="12" width="12.85546875" style="1" customWidth="1"/>
    <col min="13" max="13" width="75.28515625" style="1" customWidth="1"/>
    <col min="14" max="14" width="15.5703125" style="1" customWidth="1"/>
    <col min="15" max="17" width="8.28515625" style="1"/>
    <col min="18" max="18" width="36.140625" style="43" hidden="1" customWidth="1"/>
    <col min="19" max="19" width="37" style="43" hidden="1" customWidth="1"/>
    <col min="20" max="20" width="11.140625" style="43" hidden="1" customWidth="1"/>
    <col min="21" max="21" width="11" style="16" hidden="1" customWidth="1"/>
    <col min="22" max="22" width="23.5703125" style="44" hidden="1" customWidth="1"/>
    <col min="23" max="23" width="16.7109375" style="44" hidden="1" customWidth="1"/>
    <col min="24" max="24" width="9.140625" style="44" hidden="1" customWidth="1"/>
    <col min="25" max="25" width="17" style="44" hidden="1" customWidth="1"/>
    <col min="26" max="26" width="24.42578125" style="44" hidden="1" customWidth="1"/>
    <col min="27" max="27" width="26.7109375" style="44" hidden="1" customWidth="1"/>
    <col min="28" max="28" width="38.140625" style="44" hidden="1" customWidth="1"/>
    <col min="29" max="29" width="20.28515625" style="44" hidden="1" customWidth="1"/>
    <col min="30" max="30" width="25.7109375" style="44" hidden="1" customWidth="1"/>
    <col min="31" max="257" width="8.28515625" style="1"/>
    <col min="258" max="260" width="36" style="1" customWidth="1"/>
    <col min="261" max="261" width="27.42578125" style="1" customWidth="1"/>
    <col min="262" max="262" width="21.28515625" style="1" customWidth="1"/>
    <col min="263" max="263" width="12.5703125" style="1" customWidth="1"/>
    <col min="264" max="264" width="15" style="1" customWidth="1"/>
    <col min="265" max="265" width="18.42578125" style="1" customWidth="1"/>
    <col min="266" max="266" width="20.5703125" style="1" customWidth="1"/>
    <col min="267" max="267" width="12.7109375" style="1" customWidth="1"/>
    <col min="268" max="268" width="12.85546875" style="1" customWidth="1"/>
    <col min="269" max="269" width="13.5703125" style="1" customWidth="1"/>
    <col min="270" max="270" width="15.5703125" style="1" customWidth="1"/>
    <col min="271" max="273" width="8.28515625" style="1"/>
    <col min="274" max="274" width="36.140625" style="1" customWidth="1"/>
    <col min="275" max="275" width="15.42578125" style="1" customWidth="1"/>
    <col min="276" max="276" width="11.140625" style="1" customWidth="1"/>
    <col min="277" max="277" width="11" style="1" customWidth="1"/>
    <col min="278" max="278" width="23.5703125" style="1" bestFit="1" customWidth="1"/>
    <col min="279" max="279" width="16.7109375" style="1" customWidth="1"/>
    <col min="280" max="280" width="9.140625" style="1" bestFit="1" customWidth="1"/>
    <col min="281" max="281" width="17" style="1" bestFit="1" customWidth="1"/>
    <col min="282" max="282" width="24.42578125" style="1" bestFit="1" customWidth="1"/>
    <col min="283" max="283" width="26.7109375" style="1" bestFit="1" customWidth="1"/>
    <col min="284" max="284" width="38.140625" style="1" bestFit="1" customWidth="1"/>
    <col min="285" max="285" width="20.28515625" style="1" bestFit="1" customWidth="1"/>
    <col min="286" max="286" width="25.7109375" style="1" bestFit="1" customWidth="1"/>
    <col min="287" max="513" width="8.28515625" style="1"/>
    <col min="514" max="516" width="36" style="1" customWidth="1"/>
    <col min="517" max="517" width="27.42578125" style="1" customWidth="1"/>
    <col min="518" max="518" width="21.28515625" style="1" customWidth="1"/>
    <col min="519" max="519" width="12.5703125" style="1" customWidth="1"/>
    <col min="520" max="520" width="15" style="1" customWidth="1"/>
    <col min="521" max="521" width="18.42578125" style="1" customWidth="1"/>
    <col min="522" max="522" width="20.5703125" style="1" customWidth="1"/>
    <col min="523" max="523" width="12.7109375" style="1" customWidth="1"/>
    <col min="524" max="524" width="12.85546875" style="1" customWidth="1"/>
    <col min="525" max="525" width="13.5703125" style="1" customWidth="1"/>
    <col min="526" max="526" width="15.5703125" style="1" customWidth="1"/>
    <col min="527" max="529" width="8.28515625" style="1"/>
    <col min="530" max="530" width="36.140625" style="1" customWidth="1"/>
    <col min="531" max="531" width="15.42578125" style="1" customWidth="1"/>
    <col min="532" max="532" width="11.140625" style="1" customWidth="1"/>
    <col min="533" max="533" width="11" style="1" customWidth="1"/>
    <col min="534" max="534" width="23.5703125" style="1" bestFit="1" customWidth="1"/>
    <col min="535" max="535" width="16.7109375" style="1" customWidth="1"/>
    <col min="536" max="536" width="9.140625" style="1" bestFit="1" customWidth="1"/>
    <col min="537" max="537" width="17" style="1" bestFit="1" customWidth="1"/>
    <col min="538" max="538" width="24.42578125" style="1" bestFit="1" customWidth="1"/>
    <col min="539" max="539" width="26.7109375" style="1" bestFit="1" customWidth="1"/>
    <col min="540" max="540" width="38.140625" style="1" bestFit="1" customWidth="1"/>
    <col min="541" max="541" width="20.28515625" style="1" bestFit="1" customWidth="1"/>
    <col min="542" max="542" width="25.7109375" style="1" bestFit="1" customWidth="1"/>
    <col min="543" max="769" width="8.28515625" style="1"/>
    <col min="770" max="772" width="36" style="1" customWidth="1"/>
    <col min="773" max="773" width="27.42578125" style="1" customWidth="1"/>
    <col min="774" max="774" width="21.28515625" style="1" customWidth="1"/>
    <col min="775" max="775" width="12.5703125" style="1" customWidth="1"/>
    <col min="776" max="776" width="15" style="1" customWidth="1"/>
    <col min="777" max="777" width="18.42578125" style="1" customWidth="1"/>
    <col min="778" max="778" width="20.5703125" style="1" customWidth="1"/>
    <col min="779" max="779" width="12.7109375" style="1" customWidth="1"/>
    <col min="780" max="780" width="12.85546875" style="1" customWidth="1"/>
    <col min="781" max="781" width="13.5703125" style="1" customWidth="1"/>
    <col min="782" max="782" width="15.5703125" style="1" customWidth="1"/>
    <col min="783" max="785" width="8.28515625" style="1"/>
    <col min="786" max="786" width="36.140625" style="1" customWidth="1"/>
    <col min="787" max="787" width="15.42578125" style="1" customWidth="1"/>
    <col min="788" max="788" width="11.140625" style="1" customWidth="1"/>
    <col min="789" max="789" width="11" style="1" customWidth="1"/>
    <col min="790" max="790" width="23.5703125" style="1" bestFit="1" customWidth="1"/>
    <col min="791" max="791" width="16.7109375" style="1" customWidth="1"/>
    <col min="792" max="792" width="9.140625" style="1" bestFit="1" customWidth="1"/>
    <col min="793" max="793" width="17" style="1" bestFit="1" customWidth="1"/>
    <col min="794" max="794" width="24.42578125" style="1" bestFit="1" customWidth="1"/>
    <col min="795" max="795" width="26.7109375" style="1" bestFit="1" customWidth="1"/>
    <col min="796" max="796" width="38.140625" style="1" bestFit="1" customWidth="1"/>
    <col min="797" max="797" width="20.28515625" style="1" bestFit="1" customWidth="1"/>
    <col min="798" max="798" width="25.7109375" style="1" bestFit="1" customWidth="1"/>
    <col min="799" max="1025" width="8.28515625" style="1"/>
    <col min="1026" max="1028" width="36" style="1" customWidth="1"/>
    <col min="1029" max="1029" width="27.42578125" style="1" customWidth="1"/>
    <col min="1030" max="1030" width="21.28515625" style="1" customWidth="1"/>
    <col min="1031" max="1031" width="12.5703125" style="1" customWidth="1"/>
    <col min="1032" max="1032" width="15" style="1" customWidth="1"/>
    <col min="1033" max="1033" width="18.42578125" style="1" customWidth="1"/>
    <col min="1034" max="1034" width="20.5703125" style="1" customWidth="1"/>
    <col min="1035" max="1035" width="12.7109375" style="1" customWidth="1"/>
    <col min="1036" max="1036" width="12.85546875" style="1" customWidth="1"/>
    <col min="1037" max="1037" width="13.5703125" style="1" customWidth="1"/>
    <col min="1038" max="1038" width="15.5703125" style="1" customWidth="1"/>
    <col min="1039" max="1041" width="8.28515625" style="1"/>
    <col min="1042" max="1042" width="36.140625" style="1" customWidth="1"/>
    <col min="1043" max="1043" width="15.42578125" style="1" customWidth="1"/>
    <col min="1044" max="1044" width="11.140625" style="1" customWidth="1"/>
    <col min="1045" max="1045" width="11" style="1" customWidth="1"/>
    <col min="1046" max="1046" width="23.5703125" style="1" bestFit="1" customWidth="1"/>
    <col min="1047" max="1047" width="16.7109375" style="1" customWidth="1"/>
    <col min="1048" max="1048" width="9.140625" style="1" bestFit="1" customWidth="1"/>
    <col min="1049" max="1049" width="17" style="1" bestFit="1" customWidth="1"/>
    <col min="1050" max="1050" width="24.42578125" style="1" bestFit="1" customWidth="1"/>
    <col min="1051" max="1051" width="26.7109375" style="1" bestFit="1" customWidth="1"/>
    <col min="1052" max="1052" width="38.140625" style="1" bestFit="1" customWidth="1"/>
    <col min="1053" max="1053" width="20.28515625" style="1" bestFit="1" customWidth="1"/>
    <col min="1054" max="1054" width="25.7109375" style="1" bestFit="1" customWidth="1"/>
    <col min="1055" max="1281" width="8.28515625" style="1"/>
    <col min="1282" max="1284" width="36" style="1" customWidth="1"/>
    <col min="1285" max="1285" width="27.42578125" style="1" customWidth="1"/>
    <col min="1286" max="1286" width="21.28515625" style="1" customWidth="1"/>
    <col min="1287" max="1287" width="12.5703125" style="1" customWidth="1"/>
    <col min="1288" max="1288" width="15" style="1" customWidth="1"/>
    <col min="1289" max="1289" width="18.42578125" style="1" customWidth="1"/>
    <col min="1290" max="1290" width="20.5703125" style="1" customWidth="1"/>
    <col min="1291" max="1291" width="12.7109375" style="1" customWidth="1"/>
    <col min="1292" max="1292" width="12.85546875" style="1" customWidth="1"/>
    <col min="1293" max="1293" width="13.5703125" style="1" customWidth="1"/>
    <col min="1294" max="1294" width="15.5703125" style="1" customWidth="1"/>
    <col min="1295" max="1297" width="8.28515625" style="1"/>
    <col min="1298" max="1298" width="36.140625" style="1" customWidth="1"/>
    <col min="1299" max="1299" width="15.42578125" style="1" customWidth="1"/>
    <col min="1300" max="1300" width="11.140625" style="1" customWidth="1"/>
    <col min="1301" max="1301" width="11" style="1" customWidth="1"/>
    <col min="1302" max="1302" width="23.5703125" style="1" bestFit="1" customWidth="1"/>
    <col min="1303" max="1303" width="16.7109375" style="1" customWidth="1"/>
    <col min="1304" max="1304" width="9.140625" style="1" bestFit="1" customWidth="1"/>
    <col min="1305" max="1305" width="17" style="1" bestFit="1" customWidth="1"/>
    <col min="1306" max="1306" width="24.42578125" style="1" bestFit="1" customWidth="1"/>
    <col min="1307" max="1307" width="26.7109375" style="1" bestFit="1" customWidth="1"/>
    <col min="1308" max="1308" width="38.140625" style="1" bestFit="1" customWidth="1"/>
    <col min="1309" max="1309" width="20.28515625" style="1" bestFit="1" customWidth="1"/>
    <col min="1310" max="1310" width="25.7109375" style="1" bestFit="1" customWidth="1"/>
    <col min="1311" max="1537" width="8.28515625" style="1"/>
    <col min="1538" max="1540" width="36" style="1" customWidth="1"/>
    <col min="1541" max="1541" width="27.42578125" style="1" customWidth="1"/>
    <col min="1542" max="1542" width="21.28515625" style="1" customWidth="1"/>
    <col min="1543" max="1543" width="12.5703125" style="1" customWidth="1"/>
    <col min="1544" max="1544" width="15" style="1" customWidth="1"/>
    <col min="1545" max="1545" width="18.42578125" style="1" customWidth="1"/>
    <col min="1546" max="1546" width="20.5703125" style="1" customWidth="1"/>
    <col min="1547" max="1547" width="12.7109375" style="1" customWidth="1"/>
    <col min="1548" max="1548" width="12.85546875" style="1" customWidth="1"/>
    <col min="1549" max="1549" width="13.5703125" style="1" customWidth="1"/>
    <col min="1550" max="1550" width="15.5703125" style="1" customWidth="1"/>
    <col min="1551" max="1553" width="8.28515625" style="1"/>
    <col min="1554" max="1554" width="36.140625" style="1" customWidth="1"/>
    <col min="1555" max="1555" width="15.42578125" style="1" customWidth="1"/>
    <col min="1556" max="1556" width="11.140625" style="1" customWidth="1"/>
    <col min="1557" max="1557" width="11" style="1" customWidth="1"/>
    <col min="1558" max="1558" width="23.5703125" style="1" bestFit="1" customWidth="1"/>
    <col min="1559" max="1559" width="16.7109375" style="1" customWidth="1"/>
    <col min="1560" max="1560" width="9.140625" style="1" bestFit="1" customWidth="1"/>
    <col min="1561" max="1561" width="17" style="1" bestFit="1" customWidth="1"/>
    <col min="1562" max="1562" width="24.42578125" style="1" bestFit="1" customWidth="1"/>
    <col min="1563" max="1563" width="26.7109375" style="1" bestFit="1" customWidth="1"/>
    <col min="1564" max="1564" width="38.140625" style="1" bestFit="1" customWidth="1"/>
    <col min="1565" max="1565" width="20.28515625" style="1" bestFit="1" customWidth="1"/>
    <col min="1566" max="1566" width="25.7109375" style="1" bestFit="1" customWidth="1"/>
    <col min="1567" max="1793" width="8.28515625" style="1"/>
    <col min="1794" max="1796" width="36" style="1" customWidth="1"/>
    <col min="1797" max="1797" width="27.42578125" style="1" customWidth="1"/>
    <col min="1798" max="1798" width="21.28515625" style="1" customWidth="1"/>
    <col min="1799" max="1799" width="12.5703125" style="1" customWidth="1"/>
    <col min="1800" max="1800" width="15" style="1" customWidth="1"/>
    <col min="1801" max="1801" width="18.42578125" style="1" customWidth="1"/>
    <col min="1802" max="1802" width="20.5703125" style="1" customWidth="1"/>
    <col min="1803" max="1803" width="12.7109375" style="1" customWidth="1"/>
    <col min="1804" max="1804" width="12.85546875" style="1" customWidth="1"/>
    <col min="1805" max="1805" width="13.5703125" style="1" customWidth="1"/>
    <col min="1806" max="1806" width="15.5703125" style="1" customWidth="1"/>
    <col min="1807" max="1809" width="8.28515625" style="1"/>
    <col min="1810" max="1810" width="36.140625" style="1" customWidth="1"/>
    <col min="1811" max="1811" width="15.42578125" style="1" customWidth="1"/>
    <col min="1812" max="1812" width="11.140625" style="1" customWidth="1"/>
    <col min="1813" max="1813" width="11" style="1" customWidth="1"/>
    <col min="1814" max="1814" width="23.5703125" style="1" bestFit="1" customWidth="1"/>
    <col min="1815" max="1815" width="16.7109375" style="1" customWidth="1"/>
    <col min="1816" max="1816" width="9.140625" style="1" bestFit="1" customWidth="1"/>
    <col min="1817" max="1817" width="17" style="1" bestFit="1" customWidth="1"/>
    <col min="1818" max="1818" width="24.42578125" style="1" bestFit="1" customWidth="1"/>
    <col min="1819" max="1819" width="26.7109375" style="1" bestFit="1" customWidth="1"/>
    <col min="1820" max="1820" width="38.140625" style="1" bestFit="1" customWidth="1"/>
    <col min="1821" max="1821" width="20.28515625" style="1" bestFit="1" customWidth="1"/>
    <col min="1822" max="1822" width="25.7109375" style="1" bestFit="1" customWidth="1"/>
    <col min="1823" max="2049" width="8.28515625" style="1"/>
    <col min="2050" max="2052" width="36" style="1" customWidth="1"/>
    <col min="2053" max="2053" width="27.42578125" style="1" customWidth="1"/>
    <col min="2054" max="2054" width="21.28515625" style="1" customWidth="1"/>
    <col min="2055" max="2055" width="12.5703125" style="1" customWidth="1"/>
    <col min="2056" max="2056" width="15" style="1" customWidth="1"/>
    <col min="2057" max="2057" width="18.42578125" style="1" customWidth="1"/>
    <col min="2058" max="2058" width="20.5703125" style="1" customWidth="1"/>
    <col min="2059" max="2059" width="12.7109375" style="1" customWidth="1"/>
    <col min="2060" max="2060" width="12.85546875" style="1" customWidth="1"/>
    <col min="2061" max="2061" width="13.5703125" style="1" customWidth="1"/>
    <col min="2062" max="2062" width="15.5703125" style="1" customWidth="1"/>
    <col min="2063" max="2065" width="8.28515625" style="1"/>
    <col min="2066" max="2066" width="36.140625" style="1" customWidth="1"/>
    <col min="2067" max="2067" width="15.42578125" style="1" customWidth="1"/>
    <col min="2068" max="2068" width="11.140625" style="1" customWidth="1"/>
    <col min="2069" max="2069" width="11" style="1" customWidth="1"/>
    <col min="2070" max="2070" width="23.5703125" style="1" bestFit="1" customWidth="1"/>
    <col min="2071" max="2071" width="16.7109375" style="1" customWidth="1"/>
    <col min="2072" max="2072" width="9.140625" style="1" bestFit="1" customWidth="1"/>
    <col min="2073" max="2073" width="17" style="1" bestFit="1" customWidth="1"/>
    <col min="2074" max="2074" width="24.42578125" style="1" bestFit="1" customWidth="1"/>
    <col min="2075" max="2075" width="26.7109375" style="1" bestFit="1" customWidth="1"/>
    <col min="2076" max="2076" width="38.140625" style="1" bestFit="1" customWidth="1"/>
    <col min="2077" max="2077" width="20.28515625" style="1" bestFit="1" customWidth="1"/>
    <col min="2078" max="2078" width="25.7109375" style="1" bestFit="1" customWidth="1"/>
    <col min="2079" max="2305" width="8.28515625" style="1"/>
    <col min="2306" max="2308" width="36" style="1" customWidth="1"/>
    <col min="2309" max="2309" width="27.42578125" style="1" customWidth="1"/>
    <col min="2310" max="2310" width="21.28515625" style="1" customWidth="1"/>
    <col min="2311" max="2311" width="12.5703125" style="1" customWidth="1"/>
    <col min="2312" max="2312" width="15" style="1" customWidth="1"/>
    <col min="2313" max="2313" width="18.42578125" style="1" customWidth="1"/>
    <col min="2314" max="2314" width="20.5703125" style="1" customWidth="1"/>
    <col min="2315" max="2315" width="12.7109375" style="1" customWidth="1"/>
    <col min="2316" max="2316" width="12.85546875" style="1" customWidth="1"/>
    <col min="2317" max="2317" width="13.5703125" style="1" customWidth="1"/>
    <col min="2318" max="2318" width="15.5703125" style="1" customWidth="1"/>
    <col min="2319" max="2321" width="8.28515625" style="1"/>
    <col min="2322" max="2322" width="36.140625" style="1" customWidth="1"/>
    <col min="2323" max="2323" width="15.42578125" style="1" customWidth="1"/>
    <col min="2324" max="2324" width="11.140625" style="1" customWidth="1"/>
    <col min="2325" max="2325" width="11" style="1" customWidth="1"/>
    <col min="2326" max="2326" width="23.5703125" style="1" bestFit="1" customWidth="1"/>
    <col min="2327" max="2327" width="16.7109375" style="1" customWidth="1"/>
    <col min="2328" max="2328" width="9.140625" style="1" bestFit="1" customWidth="1"/>
    <col min="2329" max="2329" width="17" style="1" bestFit="1" customWidth="1"/>
    <col min="2330" max="2330" width="24.42578125" style="1" bestFit="1" customWidth="1"/>
    <col min="2331" max="2331" width="26.7109375" style="1" bestFit="1" customWidth="1"/>
    <col min="2332" max="2332" width="38.140625" style="1" bestFit="1" customWidth="1"/>
    <col min="2333" max="2333" width="20.28515625" style="1" bestFit="1" customWidth="1"/>
    <col min="2334" max="2334" width="25.7109375" style="1" bestFit="1" customWidth="1"/>
    <col min="2335" max="2561" width="8.28515625" style="1"/>
    <col min="2562" max="2564" width="36" style="1" customWidth="1"/>
    <col min="2565" max="2565" width="27.42578125" style="1" customWidth="1"/>
    <col min="2566" max="2566" width="21.28515625" style="1" customWidth="1"/>
    <col min="2567" max="2567" width="12.5703125" style="1" customWidth="1"/>
    <col min="2568" max="2568" width="15" style="1" customWidth="1"/>
    <col min="2569" max="2569" width="18.42578125" style="1" customWidth="1"/>
    <col min="2570" max="2570" width="20.5703125" style="1" customWidth="1"/>
    <col min="2571" max="2571" width="12.7109375" style="1" customWidth="1"/>
    <col min="2572" max="2572" width="12.85546875" style="1" customWidth="1"/>
    <col min="2573" max="2573" width="13.5703125" style="1" customWidth="1"/>
    <col min="2574" max="2574" width="15.5703125" style="1" customWidth="1"/>
    <col min="2575" max="2577" width="8.28515625" style="1"/>
    <col min="2578" max="2578" width="36.140625" style="1" customWidth="1"/>
    <col min="2579" max="2579" width="15.42578125" style="1" customWidth="1"/>
    <col min="2580" max="2580" width="11.140625" style="1" customWidth="1"/>
    <col min="2581" max="2581" width="11" style="1" customWidth="1"/>
    <col min="2582" max="2582" width="23.5703125" style="1" bestFit="1" customWidth="1"/>
    <col min="2583" max="2583" width="16.7109375" style="1" customWidth="1"/>
    <col min="2584" max="2584" width="9.140625" style="1" bestFit="1" customWidth="1"/>
    <col min="2585" max="2585" width="17" style="1" bestFit="1" customWidth="1"/>
    <col min="2586" max="2586" width="24.42578125" style="1" bestFit="1" customWidth="1"/>
    <col min="2587" max="2587" width="26.7109375" style="1" bestFit="1" customWidth="1"/>
    <col min="2588" max="2588" width="38.140625" style="1" bestFit="1" customWidth="1"/>
    <col min="2589" max="2589" width="20.28515625" style="1" bestFit="1" customWidth="1"/>
    <col min="2590" max="2590" width="25.7109375" style="1" bestFit="1" customWidth="1"/>
    <col min="2591" max="2817" width="8.28515625" style="1"/>
    <col min="2818" max="2820" width="36" style="1" customWidth="1"/>
    <col min="2821" max="2821" width="27.42578125" style="1" customWidth="1"/>
    <col min="2822" max="2822" width="21.28515625" style="1" customWidth="1"/>
    <col min="2823" max="2823" width="12.5703125" style="1" customWidth="1"/>
    <col min="2824" max="2824" width="15" style="1" customWidth="1"/>
    <col min="2825" max="2825" width="18.42578125" style="1" customWidth="1"/>
    <col min="2826" max="2826" width="20.5703125" style="1" customWidth="1"/>
    <col min="2827" max="2827" width="12.7109375" style="1" customWidth="1"/>
    <col min="2828" max="2828" width="12.85546875" style="1" customWidth="1"/>
    <col min="2829" max="2829" width="13.5703125" style="1" customWidth="1"/>
    <col min="2830" max="2830" width="15.5703125" style="1" customWidth="1"/>
    <col min="2831" max="2833" width="8.28515625" style="1"/>
    <col min="2834" max="2834" width="36.140625" style="1" customWidth="1"/>
    <col min="2835" max="2835" width="15.42578125" style="1" customWidth="1"/>
    <col min="2836" max="2836" width="11.140625" style="1" customWidth="1"/>
    <col min="2837" max="2837" width="11" style="1" customWidth="1"/>
    <col min="2838" max="2838" width="23.5703125" style="1" bestFit="1" customWidth="1"/>
    <col min="2839" max="2839" width="16.7109375" style="1" customWidth="1"/>
    <col min="2840" max="2840" width="9.140625" style="1" bestFit="1" customWidth="1"/>
    <col min="2841" max="2841" width="17" style="1" bestFit="1" customWidth="1"/>
    <col min="2842" max="2842" width="24.42578125" style="1" bestFit="1" customWidth="1"/>
    <col min="2843" max="2843" width="26.7109375" style="1" bestFit="1" customWidth="1"/>
    <col min="2844" max="2844" width="38.140625" style="1" bestFit="1" customWidth="1"/>
    <col min="2845" max="2845" width="20.28515625" style="1" bestFit="1" customWidth="1"/>
    <col min="2846" max="2846" width="25.7109375" style="1" bestFit="1" customWidth="1"/>
    <col min="2847" max="3073" width="8.28515625" style="1"/>
    <col min="3074" max="3076" width="36" style="1" customWidth="1"/>
    <col min="3077" max="3077" width="27.42578125" style="1" customWidth="1"/>
    <col min="3078" max="3078" width="21.28515625" style="1" customWidth="1"/>
    <col min="3079" max="3079" width="12.5703125" style="1" customWidth="1"/>
    <col min="3080" max="3080" width="15" style="1" customWidth="1"/>
    <col min="3081" max="3081" width="18.42578125" style="1" customWidth="1"/>
    <col min="3082" max="3082" width="20.5703125" style="1" customWidth="1"/>
    <col min="3083" max="3083" width="12.7109375" style="1" customWidth="1"/>
    <col min="3084" max="3084" width="12.85546875" style="1" customWidth="1"/>
    <col min="3085" max="3085" width="13.5703125" style="1" customWidth="1"/>
    <col min="3086" max="3086" width="15.5703125" style="1" customWidth="1"/>
    <col min="3087" max="3089" width="8.28515625" style="1"/>
    <col min="3090" max="3090" width="36.140625" style="1" customWidth="1"/>
    <col min="3091" max="3091" width="15.42578125" style="1" customWidth="1"/>
    <col min="3092" max="3092" width="11.140625" style="1" customWidth="1"/>
    <col min="3093" max="3093" width="11" style="1" customWidth="1"/>
    <col min="3094" max="3094" width="23.5703125" style="1" bestFit="1" customWidth="1"/>
    <col min="3095" max="3095" width="16.7109375" style="1" customWidth="1"/>
    <col min="3096" max="3096" width="9.140625" style="1" bestFit="1" customWidth="1"/>
    <col min="3097" max="3097" width="17" style="1" bestFit="1" customWidth="1"/>
    <col min="3098" max="3098" width="24.42578125" style="1" bestFit="1" customWidth="1"/>
    <col min="3099" max="3099" width="26.7109375" style="1" bestFit="1" customWidth="1"/>
    <col min="3100" max="3100" width="38.140625" style="1" bestFit="1" customWidth="1"/>
    <col min="3101" max="3101" width="20.28515625" style="1" bestFit="1" customWidth="1"/>
    <col min="3102" max="3102" width="25.7109375" style="1" bestFit="1" customWidth="1"/>
    <col min="3103" max="3329" width="8.28515625" style="1"/>
    <col min="3330" max="3332" width="36" style="1" customWidth="1"/>
    <col min="3333" max="3333" width="27.42578125" style="1" customWidth="1"/>
    <col min="3334" max="3334" width="21.28515625" style="1" customWidth="1"/>
    <col min="3335" max="3335" width="12.5703125" style="1" customWidth="1"/>
    <col min="3336" max="3336" width="15" style="1" customWidth="1"/>
    <col min="3337" max="3337" width="18.42578125" style="1" customWidth="1"/>
    <col min="3338" max="3338" width="20.5703125" style="1" customWidth="1"/>
    <col min="3339" max="3339" width="12.7109375" style="1" customWidth="1"/>
    <col min="3340" max="3340" width="12.85546875" style="1" customWidth="1"/>
    <col min="3341" max="3341" width="13.5703125" style="1" customWidth="1"/>
    <col min="3342" max="3342" width="15.5703125" style="1" customWidth="1"/>
    <col min="3343" max="3345" width="8.28515625" style="1"/>
    <col min="3346" max="3346" width="36.140625" style="1" customWidth="1"/>
    <col min="3347" max="3347" width="15.42578125" style="1" customWidth="1"/>
    <col min="3348" max="3348" width="11.140625" style="1" customWidth="1"/>
    <col min="3349" max="3349" width="11" style="1" customWidth="1"/>
    <col min="3350" max="3350" width="23.5703125" style="1" bestFit="1" customWidth="1"/>
    <col min="3351" max="3351" width="16.7109375" style="1" customWidth="1"/>
    <col min="3352" max="3352" width="9.140625" style="1" bestFit="1" customWidth="1"/>
    <col min="3353" max="3353" width="17" style="1" bestFit="1" customWidth="1"/>
    <col min="3354" max="3354" width="24.42578125" style="1" bestFit="1" customWidth="1"/>
    <col min="3355" max="3355" width="26.7109375" style="1" bestFit="1" customWidth="1"/>
    <col min="3356" max="3356" width="38.140625" style="1" bestFit="1" customWidth="1"/>
    <col min="3357" max="3357" width="20.28515625" style="1" bestFit="1" customWidth="1"/>
    <col min="3358" max="3358" width="25.7109375" style="1" bestFit="1" customWidth="1"/>
    <col min="3359" max="3585" width="8.28515625" style="1"/>
    <col min="3586" max="3588" width="36" style="1" customWidth="1"/>
    <col min="3589" max="3589" width="27.42578125" style="1" customWidth="1"/>
    <col min="3590" max="3590" width="21.28515625" style="1" customWidth="1"/>
    <col min="3591" max="3591" width="12.5703125" style="1" customWidth="1"/>
    <col min="3592" max="3592" width="15" style="1" customWidth="1"/>
    <col min="3593" max="3593" width="18.42578125" style="1" customWidth="1"/>
    <col min="3594" max="3594" width="20.5703125" style="1" customWidth="1"/>
    <col min="3595" max="3595" width="12.7109375" style="1" customWidth="1"/>
    <col min="3596" max="3596" width="12.85546875" style="1" customWidth="1"/>
    <col min="3597" max="3597" width="13.5703125" style="1" customWidth="1"/>
    <col min="3598" max="3598" width="15.5703125" style="1" customWidth="1"/>
    <col min="3599" max="3601" width="8.28515625" style="1"/>
    <col min="3602" max="3602" width="36.140625" style="1" customWidth="1"/>
    <col min="3603" max="3603" width="15.42578125" style="1" customWidth="1"/>
    <col min="3604" max="3604" width="11.140625" style="1" customWidth="1"/>
    <col min="3605" max="3605" width="11" style="1" customWidth="1"/>
    <col min="3606" max="3606" width="23.5703125" style="1" bestFit="1" customWidth="1"/>
    <col min="3607" max="3607" width="16.7109375" style="1" customWidth="1"/>
    <col min="3608" max="3608" width="9.140625" style="1" bestFit="1" customWidth="1"/>
    <col min="3609" max="3609" width="17" style="1" bestFit="1" customWidth="1"/>
    <col min="3610" max="3610" width="24.42578125" style="1" bestFit="1" customWidth="1"/>
    <col min="3611" max="3611" width="26.7109375" style="1" bestFit="1" customWidth="1"/>
    <col min="3612" max="3612" width="38.140625" style="1" bestFit="1" customWidth="1"/>
    <col min="3613" max="3613" width="20.28515625" style="1" bestFit="1" customWidth="1"/>
    <col min="3614" max="3614" width="25.7109375" style="1" bestFit="1" customWidth="1"/>
    <col min="3615" max="3841" width="8.28515625" style="1"/>
    <col min="3842" max="3844" width="36" style="1" customWidth="1"/>
    <col min="3845" max="3845" width="27.42578125" style="1" customWidth="1"/>
    <col min="3846" max="3846" width="21.28515625" style="1" customWidth="1"/>
    <col min="3847" max="3847" width="12.5703125" style="1" customWidth="1"/>
    <col min="3848" max="3848" width="15" style="1" customWidth="1"/>
    <col min="3849" max="3849" width="18.42578125" style="1" customWidth="1"/>
    <col min="3850" max="3850" width="20.5703125" style="1" customWidth="1"/>
    <col min="3851" max="3851" width="12.7109375" style="1" customWidth="1"/>
    <col min="3852" max="3852" width="12.85546875" style="1" customWidth="1"/>
    <col min="3853" max="3853" width="13.5703125" style="1" customWidth="1"/>
    <col min="3854" max="3854" width="15.5703125" style="1" customWidth="1"/>
    <col min="3855" max="3857" width="8.28515625" style="1"/>
    <col min="3858" max="3858" width="36.140625" style="1" customWidth="1"/>
    <col min="3859" max="3859" width="15.42578125" style="1" customWidth="1"/>
    <col min="3860" max="3860" width="11.140625" style="1" customWidth="1"/>
    <col min="3861" max="3861" width="11" style="1" customWidth="1"/>
    <col min="3862" max="3862" width="23.5703125" style="1" bestFit="1" customWidth="1"/>
    <col min="3863" max="3863" width="16.7109375" style="1" customWidth="1"/>
    <col min="3864" max="3864" width="9.140625" style="1" bestFit="1" customWidth="1"/>
    <col min="3865" max="3865" width="17" style="1" bestFit="1" customWidth="1"/>
    <col min="3866" max="3866" width="24.42578125" style="1" bestFit="1" customWidth="1"/>
    <col min="3867" max="3867" width="26.7109375" style="1" bestFit="1" customWidth="1"/>
    <col min="3868" max="3868" width="38.140625" style="1" bestFit="1" customWidth="1"/>
    <col min="3869" max="3869" width="20.28515625" style="1" bestFit="1" customWidth="1"/>
    <col min="3870" max="3870" width="25.7109375" style="1" bestFit="1" customWidth="1"/>
    <col min="3871" max="4097" width="8.28515625" style="1"/>
    <col min="4098" max="4100" width="36" style="1" customWidth="1"/>
    <col min="4101" max="4101" width="27.42578125" style="1" customWidth="1"/>
    <col min="4102" max="4102" width="21.28515625" style="1" customWidth="1"/>
    <col min="4103" max="4103" width="12.5703125" style="1" customWidth="1"/>
    <col min="4104" max="4104" width="15" style="1" customWidth="1"/>
    <col min="4105" max="4105" width="18.42578125" style="1" customWidth="1"/>
    <col min="4106" max="4106" width="20.5703125" style="1" customWidth="1"/>
    <col min="4107" max="4107" width="12.7109375" style="1" customWidth="1"/>
    <col min="4108" max="4108" width="12.85546875" style="1" customWidth="1"/>
    <col min="4109" max="4109" width="13.5703125" style="1" customWidth="1"/>
    <col min="4110" max="4110" width="15.5703125" style="1" customWidth="1"/>
    <col min="4111" max="4113" width="8.28515625" style="1"/>
    <col min="4114" max="4114" width="36.140625" style="1" customWidth="1"/>
    <col min="4115" max="4115" width="15.42578125" style="1" customWidth="1"/>
    <col min="4116" max="4116" width="11.140625" style="1" customWidth="1"/>
    <col min="4117" max="4117" width="11" style="1" customWidth="1"/>
    <col min="4118" max="4118" width="23.5703125" style="1" bestFit="1" customWidth="1"/>
    <col min="4119" max="4119" width="16.7109375" style="1" customWidth="1"/>
    <col min="4120" max="4120" width="9.140625" style="1" bestFit="1" customWidth="1"/>
    <col min="4121" max="4121" width="17" style="1" bestFit="1" customWidth="1"/>
    <col min="4122" max="4122" width="24.42578125" style="1" bestFit="1" customWidth="1"/>
    <col min="4123" max="4123" width="26.7109375" style="1" bestFit="1" customWidth="1"/>
    <col min="4124" max="4124" width="38.140625" style="1" bestFit="1" customWidth="1"/>
    <col min="4125" max="4125" width="20.28515625" style="1" bestFit="1" customWidth="1"/>
    <col min="4126" max="4126" width="25.7109375" style="1" bestFit="1" customWidth="1"/>
    <col min="4127" max="4353" width="8.28515625" style="1"/>
    <col min="4354" max="4356" width="36" style="1" customWidth="1"/>
    <col min="4357" max="4357" width="27.42578125" style="1" customWidth="1"/>
    <col min="4358" max="4358" width="21.28515625" style="1" customWidth="1"/>
    <col min="4359" max="4359" width="12.5703125" style="1" customWidth="1"/>
    <col min="4360" max="4360" width="15" style="1" customWidth="1"/>
    <col min="4361" max="4361" width="18.42578125" style="1" customWidth="1"/>
    <col min="4362" max="4362" width="20.5703125" style="1" customWidth="1"/>
    <col min="4363" max="4363" width="12.7109375" style="1" customWidth="1"/>
    <col min="4364" max="4364" width="12.85546875" style="1" customWidth="1"/>
    <col min="4365" max="4365" width="13.5703125" style="1" customWidth="1"/>
    <col min="4366" max="4366" width="15.5703125" style="1" customWidth="1"/>
    <col min="4367" max="4369" width="8.28515625" style="1"/>
    <col min="4370" max="4370" width="36.140625" style="1" customWidth="1"/>
    <col min="4371" max="4371" width="15.42578125" style="1" customWidth="1"/>
    <col min="4372" max="4372" width="11.140625" style="1" customWidth="1"/>
    <col min="4373" max="4373" width="11" style="1" customWidth="1"/>
    <col min="4374" max="4374" width="23.5703125" style="1" bestFit="1" customWidth="1"/>
    <col min="4375" max="4375" width="16.7109375" style="1" customWidth="1"/>
    <col min="4376" max="4376" width="9.140625" style="1" bestFit="1" customWidth="1"/>
    <col min="4377" max="4377" width="17" style="1" bestFit="1" customWidth="1"/>
    <col min="4378" max="4378" width="24.42578125" style="1" bestFit="1" customWidth="1"/>
    <col min="4379" max="4379" width="26.7109375" style="1" bestFit="1" customWidth="1"/>
    <col min="4380" max="4380" width="38.140625" style="1" bestFit="1" customWidth="1"/>
    <col min="4381" max="4381" width="20.28515625" style="1" bestFit="1" customWidth="1"/>
    <col min="4382" max="4382" width="25.7109375" style="1" bestFit="1" customWidth="1"/>
    <col min="4383" max="4609" width="8.28515625" style="1"/>
    <col min="4610" max="4612" width="36" style="1" customWidth="1"/>
    <col min="4613" max="4613" width="27.42578125" style="1" customWidth="1"/>
    <col min="4614" max="4614" width="21.28515625" style="1" customWidth="1"/>
    <col min="4615" max="4615" width="12.5703125" style="1" customWidth="1"/>
    <col min="4616" max="4616" width="15" style="1" customWidth="1"/>
    <col min="4617" max="4617" width="18.42578125" style="1" customWidth="1"/>
    <col min="4618" max="4618" width="20.5703125" style="1" customWidth="1"/>
    <col min="4619" max="4619" width="12.7109375" style="1" customWidth="1"/>
    <col min="4620" max="4620" width="12.85546875" style="1" customWidth="1"/>
    <col min="4621" max="4621" width="13.5703125" style="1" customWidth="1"/>
    <col min="4622" max="4622" width="15.5703125" style="1" customWidth="1"/>
    <col min="4623" max="4625" width="8.28515625" style="1"/>
    <col min="4626" max="4626" width="36.140625" style="1" customWidth="1"/>
    <col min="4627" max="4627" width="15.42578125" style="1" customWidth="1"/>
    <col min="4628" max="4628" width="11.140625" style="1" customWidth="1"/>
    <col min="4629" max="4629" width="11" style="1" customWidth="1"/>
    <col min="4630" max="4630" width="23.5703125" style="1" bestFit="1" customWidth="1"/>
    <col min="4631" max="4631" width="16.7109375" style="1" customWidth="1"/>
    <col min="4632" max="4632" width="9.140625" style="1" bestFit="1" customWidth="1"/>
    <col min="4633" max="4633" width="17" style="1" bestFit="1" customWidth="1"/>
    <col min="4634" max="4634" width="24.42578125" style="1" bestFit="1" customWidth="1"/>
    <col min="4635" max="4635" width="26.7109375" style="1" bestFit="1" customWidth="1"/>
    <col min="4636" max="4636" width="38.140625" style="1" bestFit="1" customWidth="1"/>
    <col min="4637" max="4637" width="20.28515625" style="1" bestFit="1" customWidth="1"/>
    <col min="4638" max="4638" width="25.7109375" style="1" bestFit="1" customWidth="1"/>
    <col min="4639" max="4865" width="8.28515625" style="1"/>
    <col min="4866" max="4868" width="36" style="1" customWidth="1"/>
    <col min="4869" max="4869" width="27.42578125" style="1" customWidth="1"/>
    <col min="4870" max="4870" width="21.28515625" style="1" customWidth="1"/>
    <col min="4871" max="4871" width="12.5703125" style="1" customWidth="1"/>
    <col min="4872" max="4872" width="15" style="1" customWidth="1"/>
    <col min="4873" max="4873" width="18.42578125" style="1" customWidth="1"/>
    <col min="4874" max="4874" width="20.5703125" style="1" customWidth="1"/>
    <col min="4875" max="4875" width="12.7109375" style="1" customWidth="1"/>
    <col min="4876" max="4876" width="12.85546875" style="1" customWidth="1"/>
    <col min="4877" max="4877" width="13.5703125" style="1" customWidth="1"/>
    <col min="4878" max="4878" width="15.5703125" style="1" customWidth="1"/>
    <col min="4879" max="4881" width="8.28515625" style="1"/>
    <col min="4882" max="4882" width="36.140625" style="1" customWidth="1"/>
    <col min="4883" max="4883" width="15.42578125" style="1" customWidth="1"/>
    <col min="4884" max="4884" width="11.140625" style="1" customWidth="1"/>
    <col min="4885" max="4885" width="11" style="1" customWidth="1"/>
    <col min="4886" max="4886" width="23.5703125" style="1" bestFit="1" customWidth="1"/>
    <col min="4887" max="4887" width="16.7109375" style="1" customWidth="1"/>
    <col min="4888" max="4888" width="9.140625" style="1" bestFit="1" customWidth="1"/>
    <col min="4889" max="4889" width="17" style="1" bestFit="1" customWidth="1"/>
    <col min="4890" max="4890" width="24.42578125" style="1" bestFit="1" customWidth="1"/>
    <col min="4891" max="4891" width="26.7109375" style="1" bestFit="1" customWidth="1"/>
    <col min="4892" max="4892" width="38.140625" style="1" bestFit="1" customWidth="1"/>
    <col min="4893" max="4893" width="20.28515625" style="1" bestFit="1" customWidth="1"/>
    <col min="4894" max="4894" width="25.7109375" style="1" bestFit="1" customWidth="1"/>
    <col min="4895" max="5121" width="8.28515625" style="1"/>
    <col min="5122" max="5124" width="36" style="1" customWidth="1"/>
    <col min="5125" max="5125" width="27.42578125" style="1" customWidth="1"/>
    <col min="5126" max="5126" width="21.28515625" style="1" customWidth="1"/>
    <col min="5127" max="5127" width="12.5703125" style="1" customWidth="1"/>
    <col min="5128" max="5128" width="15" style="1" customWidth="1"/>
    <col min="5129" max="5129" width="18.42578125" style="1" customWidth="1"/>
    <col min="5130" max="5130" width="20.5703125" style="1" customWidth="1"/>
    <col min="5131" max="5131" width="12.7109375" style="1" customWidth="1"/>
    <col min="5132" max="5132" width="12.85546875" style="1" customWidth="1"/>
    <col min="5133" max="5133" width="13.5703125" style="1" customWidth="1"/>
    <col min="5134" max="5134" width="15.5703125" style="1" customWidth="1"/>
    <col min="5135" max="5137" width="8.28515625" style="1"/>
    <col min="5138" max="5138" width="36.140625" style="1" customWidth="1"/>
    <col min="5139" max="5139" width="15.42578125" style="1" customWidth="1"/>
    <col min="5140" max="5140" width="11.140625" style="1" customWidth="1"/>
    <col min="5141" max="5141" width="11" style="1" customWidth="1"/>
    <col min="5142" max="5142" width="23.5703125" style="1" bestFit="1" customWidth="1"/>
    <col min="5143" max="5143" width="16.7109375" style="1" customWidth="1"/>
    <col min="5144" max="5144" width="9.140625" style="1" bestFit="1" customWidth="1"/>
    <col min="5145" max="5145" width="17" style="1" bestFit="1" customWidth="1"/>
    <col min="5146" max="5146" width="24.42578125" style="1" bestFit="1" customWidth="1"/>
    <col min="5147" max="5147" width="26.7109375" style="1" bestFit="1" customWidth="1"/>
    <col min="5148" max="5148" width="38.140625" style="1" bestFit="1" customWidth="1"/>
    <col min="5149" max="5149" width="20.28515625" style="1" bestFit="1" customWidth="1"/>
    <col min="5150" max="5150" width="25.7109375" style="1" bestFit="1" customWidth="1"/>
    <col min="5151" max="5377" width="8.28515625" style="1"/>
    <col min="5378" max="5380" width="36" style="1" customWidth="1"/>
    <col min="5381" max="5381" width="27.42578125" style="1" customWidth="1"/>
    <col min="5382" max="5382" width="21.28515625" style="1" customWidth="1"/>
    <col min="5383" max="5383" width="12.5703125" style="1" customWidth="1"/>
    <col min="5384" max="5384" width="15" style="1" customWidth="1"/>
    <col min="5385" max="5385" width="18.42578125" style="1" customWidth="1"/>
    <col min="5386" max="5386" width="20.5703125" style="1" customWidth="1"/>
    <col min="5387" max="5387" width="12.7109375" style="1" customWidth="1"/>
    <col min="5388" max="5388" width="12.85546875" style="1" customWidth="1"/>
    <col min="5389" max="5389" width="13.5703125" style="1" customWidth="1"/>
    <col min="5390" max="5390" width="15.5703125" style="1" customWidth="1"/>
    <col min="5391" max="5393" width="8.28515625" style="1"/>
    <col min="5394" max="5394" width="36.140625" style="1" customWidth="1"/>
    <col min="5395" max="5395" width="15.42578125" style="1" customWidth="1"/>
    <col min="5396" max="5396" width="11.140625" style="1" customWidth="1"/>
    <col min="5397" max="5397" width="11" style="1" customWidth="1"/>
    <col min="5398" max="5398" width="23.5703125" style="1" bestFit="1" customWidth="1"/>
    <col min="5399" max="5399" width="16.7109375" style="1" customWidth="1"/>
    <col min="5400" max="5400" width="9.140625" style="1" bestFit="1" customWidth="1"/>
    <col min="5401" max="5401" width="17" style="1" bestFit="1" customWidth="1"/>
    <col min="5402" max="5402" width="24.42578125" style="1" bestFit="1" customWidth="1"/>
    <col min="5403" max="5403" width="26.7109375" style="1" bestFit="1" customWidth="1"/>
    <col min="5404" max="5404" width="38.140625" style="1" bestFit="1" customWidth="1"/>
    <col min="5405" max="5405" width="20.28515625" style="1" bestFit="1" customWidth="1"/>
    <col min="5406" max="5406" width="25.7109375" style="1" bestFit="1" customWidth="1"/>
    <col min="5407" max="5633" width="8.28515625" style="1"/>
    <col min="5634" max="5636" width="36" style="1" customWidth="1"/>
    <col min="5637" max="5637" width="27.42578125" style="1" customWidth="1"/>
    <col min="5638" max="5638" width="21.28515625" style="1" customWidth="1"/>
    <col min="5639" max="5639" width="12.5703125" style="1" customWidth="1"/>
    <col min="5640" max="5640" width="15" style="1" customWidth="1"/>
    <col min="5641" max="5641" width="18.42578125" style="1" customWidth="1"/>
    <col min="5642" max="5642" width="20.5703125" style="1" customWidth="1"/>
    <col min="5643" max="5643" width="12.7109375" style="1" customWidth="1"/>
    <col min="5644" max="5644" width="12.85546875" style="1" customWidth="1"/>
    <col min="5645" max="5645" width="13.5703125" style="1" customWidth="1"/>
    <col min="5646" max="5646" width="15.5703125" style="1" customWidth="1"/>
    <col min="5647" max="5649" width="8.28515625" style="1"/>
    <col min="5650" max="5650" width="36.140625" style="1" customWidth="1"/>
    <col min="5651" max="5651" width="15.42578125" style="1" customWidth="1"/>
    <col min="5652" max="5652" width="11.140625" style="1" customWidth="1"/>
    <col min="5653" max="5653" width="11" style="1" customWidth="1"/>
    <col min="5654" max="5654" width="23.5703125" style="1" bestFit="1" customWidth="1"/>
    <col min="5655" max="5655" width="16.7109375" style="1" customWidth="1"/>
    <col min="5656" max="5656" width="9.140625" style="1" bestFit="1" customWidth="1"/>
    <col min="5657" max="5657" width="17" style="1" bestFit="1" customWidth="1"/>
    <col min="5658" max="5658" width="24.42578125" style="1" bestFit="1" customWidth="1"/>
    <col min="5659" max="5659" width="26.7109375" style="1" bestFit="1" customWidth="1"/>
    <col min="5660" max="5660" width="38.140625" style="1" bestFit="1" customWidth="1"/>
    <col min="5661" max="5661" width="20.28515625" style="1" bestFit="1" customWidth="1"/>
    <col min="5662" max="5662" width="25.7109375" style="1" bestFit="1" customWidth="1"/>
    <col min="5663" max="5889" width="8.28515625" style="1"/>
    <col min="5890" max="5892" width="36" style="1" customWidth="1"/>
    <col min="5893" max="5893" width="27.42578125" style="1" customWidth="1"/>
    <col min="5894" max="5894" width="21.28515625" style="1" customWidth="1"/>
    <col min="5895" max="5895" width="12.5703125" style="1" customWidth="1"/>
    <col min="5896" max="5896" width="15" style="1" customWidth="1"/>
    <col min="5897" max="5897" width="18.42578125" style="1" customWidth="1"/>
    <col min="5898" max="5898" width="20.5703125" style="1" customWidth="1"/>
    <col min="5899" max="5899" width="12.7109375" style="1" customWidth="1"/>
    <col min="5900" max="5900" width="12.85546875" style="1" customWidth="1"/>
    <col min="5901" max="5901" width="13.5703125" style="1" customWidth="1"/>
    <col min="5902" max="5902" width="15.5703125" style="1" customWidth="1"/>
    <col min="5903" max="5905" width="8.28515625" style="1"/>
    <col min="5906" max="5906" width="36.140625" style="1" customWidth="1"/>
    <col min="5907" max="5907" width="15.42578125" style="1" customWidth="1"/>
    <col min="5908" max="5908" width="11.140625" style="1" customWidth="1"/>
    <col min="5909" max="5909" width="11" style="1" customWidth="1"/>
    <col min="5910" max="5910" width="23.5703125" style="1" bestFit="1" customWidth="1"/>
    <col min="5911" max="5911" width="16.7109375" style="1" customWidth="1"/>
    <col min="5912" max="5912" width="9.140625" style="1" bestFit="1" customWidth="1"/>
    <col min="5913" max="5913" width="17" style="1" bestFit="1" customWidth="1"/>
    <col min="5914" max="5914" width="24.42578125" style="1" bestFit="1" customWidth="1"/>
    <col min="5915" max="5915" width="26.7109375" style="1" bestFit="1" customWidth="1"/>
    <col min="5916" max="5916" width="38.140625" style="1" bestFit="1" customWidth="1"/>
    <col min="5917" max="5917" width="20.28515625" style="1" bestFit="1" customWidth="1"/>
    <col min="5918" max="5918" width="25.7109375" style="1" bestFit="1" customWidth="1"/>
    <col min="5919" max="6145" width="8.28515625" style="1"/>
    <col min="6146" max="6148" width="36" style="1" customWidth="1"/>
    <col min="6149" max="6149" width="27.42578125" style="1" customWidth="1"/>
    <col min="6150" max="6150" width="21.28515625" style="1" customWidth="1"/>
    <col min="6151" max="6151" width="12.5703125" style="1" customWidth="1"/>
    <col min="6152" max="6152" width="15" style="1" customWidth="1"/>
    <col min="6153" max="6153" width="18.42578125" style="1" customWidth="1"/>
    <col min="6154" max="6154" width="20.5703125" style="1" customWidth="1"/>
    <col min="6155" max="6155" width="12.7109375" style="1" customWidth="1"/>
    <col min="6156" max="6156" width="12.85546875" style="1" customWidth="1"/>
    <col min="6157" max="6157" width="13.5703125" style="1" customWidth="1"/>
    <col min="6158" max="6158" width="15.5703125" style="1" customWidth="1"/>
    <col min="6159" max="6161" width="8.28515625" style="1"/>
    <col min="6162" max="6162" width="36.140625" style="1" customWidth="1"/>
    <col min="6163" max="6163" width="15.42578125" style="1" customWidth="1"/>
    <col min="6164" max="6164" width="11.140625" style="1" customWidth="1"/>
    <col min="6165" max="6165" width="11" style="1" customWidth="1"/>
    <col min="6166" max="6166" width="23.5703125" style="1" bestFit="1" customWidth="1"/>
    <col min="6167" max="6167" width="16.7109375" style="1" customWidth="1"/>
    <col min="6168" max="6168" width="9.140625" style="1" bestFit="1" customWidth="1"/>
    <col min="6169" max="6169" width="17" style="1" bestFit="1" customWidth="1"/>
    <col min="6170" max="6170" width="24.42578125" style="1" bestFit="1" customWidth="1"/>
    <col min="6171" max="6171" width="26.7109375" style="1" bestFit="1" customWidth="1"/>
    <col min="6172" max="6172" width="38.140625" style="1" bestFit="1" customWidth="1"/>
    <col min="6173" max="6173" width="20.28515625" style="1" bestFit="1" customWidth="1"/>
    <col min="6174" max="6174" width="25.7109375" style="1" bestFit="1" customWidth="1"/>
    <col min="6175" max="6401" width="8.28515625" style="1"/>
    <col min="6402" max="6404" width="36" style="1" customWidth="1"/>
    <col min="6405" max="6405" width="27.42578125" style="1" customWidth="1"/>
    <col min="6406" max="6406" width="21.28515625" style="1" customWidth="1"/>
    <col min="6407" max="6407" width="12.5703125" style="1" customWidth="1"/>
    <col min="6408" max="6408" width="15" style="1" customWidth="1"/>
    <col min="6409" max="6409" width="18.42578125" style="1" customWidth="1"/>
    <col min="6410" max="6410" width="20.5703125" style="1" customWidth="1"/>
    <col min="6411" max="6411" width="12.7109375" style="1" customWidth="1"/>
    <col min="6412" max="6412" width="12.85546875" style="1" customWidth="1"/>
    <col min="6413" max="6413" width="13.5703125" style="1" customWidth="1"/>
    <col min="6414" max="6414" width="15.5703125" style="1" customWidth="1"/>
    <col min="6415" max="6417" width="8.28515625" style="1"/>
    <col min="6418" max="6418" width="36.140625" style="1" customWidth="1"/>
    <col min="6419" max="6419" width="15.42578125" style="1" customWidth="1"/>
    <col min="6420" max="6420" width="11.140625" style="1" customWidth="1"/>
    <col min="6421" max="6421" width="11" style="1" customWidth="1"/>
    <col min="6422" max="6422" width="23.5703125" style="1" bestFit="1" customWidth="1"/>
    <col min="6423" max="6423" width="16.7109375" style="1" customWidth="1"/>
    <col min="6424" max="6424" width="9.140625" style="1" bestFit="1" customWidth="1"/>
    <col min="6425" max="6425" width="17" style="1" bestFit="1" customWidth="1"/>
    <col min="6426" max="6426" width="24.42578125" style="1" bestFit="1" customWidth="1"/>
    <col min="6427" max="6427" width="26.7109375" style="1" bestFit="1" customWidth="1"/>
    <col min="6428" max="6428" width="38.140625" style="1" bestFit="1" customWidth="1"/>
    <col min="6429" max="6429" width="20.28515625" style="1" bestFit="1" customWidth="1"/>
    <col min="6430" max="6430" width="25.7109375" style="1" bestFit="1" customWidth="1"/>
    <col min="6431" max="6657" width="8.28515625" style="1"/>
    <col min="6658" max="6660" width="36" style="1" customWidth="1"/>
    <col min="6661" max="6661" width="27.42578125" style="1" customWidth="1"/>
    <col min="6662" max="6662" width="21.28515625" style="1" customWidth="1"/>
    <col min="6663" max="6663" width="12.5703125" style="1" customWidth="1"/>
    <col min="6664" max="6664" width="15" style="1" customWidth="1"/>
    <col min="6665" max="6665" width="18.42578125" style="1" customWidth="1"/>
    <col min="6666" max="6666" width="20.5703125" style="1" customWidth="1"/>
    <col min="6667" max="6667" width="12.7109375" style="1" customWidth="1"/>
    <col min="6668" max="6668" width="12.85546875" style="1" customWidth="1"/>
    <col min="6669" max="6669" width="13.5703125" style="1" customWidth="1"/>
    <col min="6670" max="6670" width="15.5703125" style="1" customWidth="1"/>
    <col min="6671" max="6673" width="8.28515625" style="1"/>
    <col min="6674" max="6674" width="36.140625" style="1" customWidth="1"/>
    <col min="6675" max="6675" width="15.42578125" style="1" customWidth="1"/>
    <col min="6676" max="6676" width="11.140625" style="1" customWidth="1"/>
    <col min="6677" max="6677" width="11" style="1" customWidth="1"/>
    <col min="6678" max="6678" width="23.5703125" style="1" bestFit="1" customWidth="1"/>
    <col min="6679" max="6679" width="16.7109375" style="1" customWidth="1"/>
    <col min="6680" max="6680" width="9.140625" style="1" bestFit="1" customWidth="1"/>
    <col min="6681" max="6681" width="17" style="1" bestFit="1" customWidth="1"/>
    <col min="6682" max="6682" width="24.42578125" style="1" bestFit="1" customWidth="1"/>
    <col min="6683" max="6683" width="26.7109375" style="1" bestFit="1" customWidth="1"/>
    <col min="6684" max="6684" width="38.140625" style="1" bestFit="1" customWidth="1"/>
    <col min="6685" max="6685" width="20.28515625" style="1" bestFit="1" customWidth="1"/>
    <col min="6686" max="6686" width="25.7109375" style="1" bestFit="1" customWidth="1"/>
    <col min="6687" max="6913" width="8.28515625" style="1"/>
    <col min="6914" max="6916" width="36" style="1" customWidth="1"/>
    <col min="6917" max="6917" width="27.42578125" style="1" customWidth="1"/>
    <col min="6918" max="6918" width="21.28515625" style="1" customWidth="1"/>
    <col min="6919" max="6919" width="12.5703125" style="1" customWidth="1"/>
    <col min="6920" max="6920" width="15" style="1" customWidth="1"/>
    <col min="6921" max="6921" width="18.42578125" style="1" customWidth="1"/>
    <col min="6922" max="6922" width="20.5703125" style="1" customWidth="1"/>
    <col min="6923" max="6923" width="12.7109375" style="1" customWidth="1"/>
    <col min="6924" max="6924" width="12.85546875" style="1" customWidth="1"/>
    <col min="6925" max="6925" width="13.5703125" style="1" customWidth="1"/>
    <col min="6926" max="6926" width="15.5703125" style="1" customWidth="1"/>
    <col min="6927" max="6929" width="8.28515625" style="1"/>
    <col min="6930" max="6930" width="36.140625" style="1" customWidth="1"/>
    <col min="6931" max="6931" width="15.42578125" style="1" customWidth="1"/>
    <col min="6932" max="6932" width="11.140625" style="1" customWidth="1"/>
    <col min="6933" max="6933" width="11" style="1" customWidth="1"/>
    <col min="6934" max="6934" width="23.5703125" style="1" bestFit="1" customWidth="1"/>
    <col min="6935" max="6935" width="16.7109375" style="1" customWidth="1"/>
    <col min="6936" max="6936" width="9.140625" style="1" bestFit="1" customWidth="1"/>
    <col min="6937" max="6937" width="17" style="1" bestFit="1" customWidth="1"/>
    <col min="6938" max="6938" width="24.42578125" style="1" bestFit="1" customWidth="1"/>
    <col min="6939" max="6939" width="26.7109375" style="1" bestFit="1" customWidth="1"/>
    <col min="6940" max="6940" width="38.140625" style="1" bestFit="1" customWidth="1"/>
    <col min="6941" max="6941" width="20.28515625" style="1" bestFit="1" customWidth="1"/>
    <col min="6942" max="6942" width="25.7109375" style="1" bestFit="1" customWidth="1"/>
    <col min="6943" max="7169" width="8.28515625" style="1"/>
    <col min="7170" max="7172" width="36" style="1" customWidth="1"/>
    <col min="7173" max="7173" width="27.42578125" style="1" customWidth="1"/>
    <col min="7174" max="7174" width="21.28515625" style="1" customWidth="1"/>
    <col min="7175" max="7175" width="12.5703125" style="1" customWidth="1"/>
    <col min="7176" max="7176" width="15" style="1" customWidth="1"/>
    <col min="7177" max="7177" width="18.42578125" style="1" customWidth="1"/>
    <col min="7178" max="7178" width="20.5703125" style="1" customWidth="1"/>
    <col min="7179" max="7179" width="12.7109375" style="1" customWidth="1"/>
    <col min="7180" max="7180" width="12.85546875" style="1" customWidth="1"/>
    <col min="7181" max="7181" width="13.5703125" style="1" customWidth="1"/>
    <col min="7182" max="7182" width="15.5703125" style="1" customWidth="1"/>
    <col min="7183" max="7185" width="8.28515625" style="1"/>
    <col min="7186" max="7186" width="36.140625" style="1" customWidth="1"/>
    <col min="7187" max="7187" width="15.42578125" style="1" customWidth="1"/>
    <col min="7188" max="7188" width="11.140625" style="1" customWidth="1"/>
    <col min="7189" max="7189" width="11" style="1" customWidth="1"/>
    <col min="7190" max="7190" width="23.5703125" style="1" bestFit="1" customWidth="1"/>
    <col min="7191" max="7191" width="16.7109375" style="1" customWidth="1"/>
    <col min="7192" max="7192" width="9.140625" style="1" bestFit="1" customWidth="1"/>
    <col min="7193" max="7193" width="17" style="1" bestFit="1" customWidth="1"/>
    <col min="7194" max="7194" width="24.42578125" style="1" bestFit="1" customWidth="1"/>
    <col min="7195" max="7195" width="26.7109375" style="1" bestFit="1" customWidth="1"/>
    <col min="7196" max="7196" width="38.140625" style="1" bestFit="1" customWidth="1"/>
    <col min="7197" max="7197" width="20.28515625" style="1" bestFit="1" customWidth="1"/>
    <col min="7198" max="7198" width="25.7109375" style="1" bestFit="1" customWidth="1"/>
    <col min="7199" max="7425" width="8.28515625" style="1"/>
    <col min="7426" max="7428" width="36" style="1" customWidth="1"/>
    <col min="7429" max="7429" width="27.42578125" style="1" customWidth="1"/>
    <col min="7430" max="7430" width="21.28515625" style="1" customWidth="1"/>
    <col min="7431" max="7431" width="12.5703125" style="1" customWidth="1"/>
    <col min="7432" max="7432" width="15" style="1" customWidth="1"/>
    <col min="7433" max="7433" width="18.42578125" style="1" customWidth="1"/>
    <col min="7434" max="7434" width="20.5703125" style="1" customWidth="1"/>
    <col min="7435" max="7435" width="12.7109375" style="1" customWidth="1"/>
    <col min="7436" max="7436" width="12.85546875" style="1" customWidth="1"/>
    <col min="7437" max="7437" width="13.5703125" style="1" customWidth="1"/>
    <col min="7438" max="7438" width="15.5703125" style="1" customWidth="1"/>
    <col min="7439" max="7441" width="8.28515625" style="1"/>
    <col min="7442" max="7442" width="36.140625" style="1" customWidth="1"/>
    <col min="7443" max="7443" width="15.42578125" style="1" customWidth="1"/>
    <col min="7444" max="7444" width="11.140625" style="1" customWidth="1"/>
    <col min="7445" max="7445" width="11" style="1" customWidth="1"/>
    <col min="7446" max="7446" width="23.5703125" style="1" bestFit="1" customWidth="1"/>
    <col min="7447" max="7447" width="16.7109375" style="1" customWidth="1"/>
    <col min="7448" max="7448" width="9.140625" style="1" bestFit="1" customWidth="1"/>
    <col min="7449" max="7449" width="17" style="1" bestFit="1" customWidth="1"/>
    <col min="7450" max="7450" width="24.42578125" style="1" bestFit="1" customWidth="1"/>
    <col min="7451" max="7451" width="26.7109375" style="1" bestFit="1" customWidth="1"/>
    <col min="7452" max="7452" width="38.140625" style="1" bestFit="1" customWidth="1"/>
    <col min="7453" max="7453" width="20.28515625" style="1" bestFit="1" customWidth="1"/>
    <col min="7454" max="7454" width="25.7109375" style="1" bestFit="1" customWidth="1"/>
    <col min="7455" max="7681" width="8.28515625" style="1"/>
    <col min="7682" max="7684" width="36" style="1" customWidth="1"/>
    <col min="7685" max="7685" width="27.42578125" style="1" customWidth="1"/>
    <col min="7686" max="7686" width="21.28515625" style="1" customWidth="1"/>
    <col min="7687" max="7687" width="12.5703125" style="1" customWidth="1"/>
    <col min="7688" max="7688" width="15" style="1" customWidth="1"/>
    <col min="7689" max="7689" width="18.42578125" style="1" customWidth="1"/>
    <col min="7690" max="7690" width="20.5703125" style="1" customWidth="1"/>
    <col min="7691" max="7691" width="12.7109375" style="1" customWidth="1"/>
    <col min="7692" max="7692" width="12.85546875" style="1" customWidth="1"/>
    <col min="7693" max="7693" width="13.5703125" style="1" customWidth="1"/>
    <col min="7694" max="7694" width="15.5703125" style="1" customWidth="1"/>
    <col min="7695" max="7697" width="8.28515625" style="1"/>
    <col min="7698" max="7698" width="36.140625" style="1" customWidth="1"/>
    <col min="7699" max="7699" width="15.42578125" style="1" customWidth="1"/>
    <col min="7700" max="7700" width="11.140625" style="1" customWidth="1"/>
    <col min="7701" max="7701" width="11" style="1" customWidth="1"/>
    <col min="7702" max="7702" width="23.5703125" style="1" bestFit="1" customWidth="1"/>
    <col min="7703" max="7703" width="16.7109375" style="1" customWidth="1"/>
    <col min="7704" max="7704" width="9.140625" style="1" bestFit="1" customWidth="1"/>
    <col min="7705" max="7705" width="17" style="1" bestFit="1" customWidth="1"/>
    <col min="7706" max="7706" width="24.42578125" style="1" bestFit="1" customWidth="1"/>
    <col min="7707" max="7707" width="26.7109375" style="1" bestFit="1" customWidth="1"/>
    <col min="7708" max="7708" width="38.140625" style="1" bestFit="1" customWidth="1"/>
    <col min="7709" max="7709" width="20.28515625" style="1" bestFit="1" customWidth="1"/>
    <col min="7710" max="7710" width="25.7109375" style="1" bestFit="1" customWidth="1"/>
    <col min="7711" max="7937" width="8.28515625" style="1"/>
    <col min="7938" max="7940" width="36" style="1" customWidth="1"/>
    <col min="7941" max="7941" width="27.42578125" style="1" customWidth="1"/>
    <col min="7942" max="7942" width="21.28515625" style="1" customWidth="1"/>
    <col min="7943" max="7943" width="12.5703125" style="1" customWidth="1"/>
    <col min="7944" max="7944" width="15" style="1" customWidth="1"/>
    <col min="7945" max="7945" width="18.42578125" style="1" customWidth="1"/>
    <col min="7946" max="7946" width="20.5703125" style="1" customWidth="1"/>
    <col min="7947" max="7947" width="12.7109375" style="1" customWidth="1"/>
    <col min="7948" max="7948" width="12.85546875" style="1" customWidth="1"/>
    <col min="7949" max="7949" width="13.5703125" style="1" customWidth="1"/>
    <col min="7950" max="7950" width="15.5703125" style="1" customWidth="1"/>
    <col min="7951" max="7953" width="8.28515625" style="1"/>
    <col min="7954" max="7954" width="36.140625" style="1" customWidth="1"/>
    <col min="7955" max="7955" width="15.42578125" style="1" customWidth="1"/>
    <col min="7956" max="7956" width="11.140625" style="1" customWidth="1"/>
    <col min="7957" max="7957" width="11" style="1" customWidth="1"/>
    <col min="7958" max="7958" width="23.5703125" style="1" bestFit="1" customWidth="1"/>
    <col min="7959" max="7959" width="16.7109375" style="1" customWidth="1"/>
    <col min="7960" max="7960" width="9.140625" style="1" bestFit="1" customWidth="1"/>
    <col min="7961" max="7961" width="17" style="1" bestFit="1" customWidth="1"/>
    <col min="7962" max="7962" width="24.42578125" style="1" bestFit="1" customWidth="1"/>
    <col min="7963" max="7963" width="26.7109375" style="1" bestFit="1" customWidth="1"/>
    <col min="7964" max="7964" width="38.140625" style="1" bestFit="1" customWidth="1"/>
    <col min="7965" max="7965" width="20.28515625" style="1" bestFit="1" customWidth="1"/>
    <col min="7966" max="7966" width="25.7109375" style="1" bestFit="1" customWidth="1"/>
    <col min="7967" max="8193" width="8.28515625" style="1"/>
    <col min="8194" max="8196" width="36" style="1" customWidth="1"/>
    <col min="8197" max="8197" width="27.42578125" style="1" customWidth="1"/>
    <col min="8198" max="8198" width="21.28515625" style="1" customWidth="1"/>
    <col min="8199" max="8199" width="12.5703125" style="1" customWidth="1"/>
    <col min="8200" max="8200" width="15" style="1" customWidth="1"/>
    <col min="8201" max="8201" width="18.42578125" style="1" customWidth="1"/>
    <col min="8202" max="8202" width="20.5703125" style="1" customWidth="1"/>
    <col min="8203" max="8203" width="12.7109375" style="1" customWidth="1"/>
    <col min="8204" max="8204" width="12.85546875" style="1" customWidth="1"/>
    <col min="8205" max="8205" width="13.5703125" style="1" customWidth="1"/>
    <col min="8206" max="8206" width="15.5703125" style="1" customWidth="1"/>
    <col min="8207" max="8209" width="8.28515625" style="1"/>
    <col min="8210" max="8210" width="36.140625" style="1" customWidth="1"/>
    <col min="8211" max="8211" width="15.42578125" style="1" customWidth="1"/>
    <col min="8212" max="8212" width="11.140625" style="1" customWidth="1"/>
    <col min="8213" max="8213" width="11" style="1" customWidth="1"/>
    <col min="8214" max="8214" width="23.5703125" style="1" bestFit="1" customWidth="1"/>
    <col min="8215" max="8215" width="16.7109375" style="1" customWidth="1"/>
    <col min="8216" max="8216" width="9.140625" style="1" bestFit="1" customWidth="1"/>
    <col min="8217" max="8217" width="17" style="1" bestFit="1" customWidth="1"/>
    <col min="8218" max="8218" width="24.42578125" style="1" bestFit="1" customWidth="1"/>
    <col min="8219" max="8219" width="26.7109375" style="1" bestFit="1" customWidth="1"/>
    <col min="8220" max="8220" width="38.140625" style="1" bestFit="1" customWidth="1"/>
    <col min="8221" max="8221" width="20.28515625" style="1" bestFit="1" customWidth="1"/>
    <col min="8222" max="8222" width="25.7109375" style="1" bestFit="1" customWidth="1"/>
    <col min="8223" max="8449" width="8.28515625" style="1"/>
    <col min="8450" max="8452" width="36" style="1" customWidth="1"/>
    <col min="8453" max="8453" width="27.42578125" style="1" customWidth="1"/>
    <col min="8454" max="8454" width="21.28515625" style="1" customWidth="1"/>
    <col min="8455" max="8455" width="12.5703125" style="1" customWidth="1"/>
    <col min="8456" max="8456" width="15" style="1" customWidth="1"/>
    <col min="8457" max="8457" width="18.42578125" style="1" customWidth="1"/>
    <col min="8458" max="8458" width="20.5703125" style="1" customWidth="1"/>
    <col min="8459" max="8459" width="12.7109375" style="1" customWidth="1"/>
    <col min="8460" max="8460" width="12.85546875" style="1" customWidth="1"/>
    <col min="8461" max="8461" width="13.5703125" style="1" customWidth="1"/>
    <col min="8462" max="8462" width="15.5703125" style="1" customWidth="1"/>
    <col min="8463" max="8465" width="8.28515625" style="1"/>
    <col min="8466" max="8466" width="36.140625" style="1" customWidth="1"/>
    <col min="8467" max="8467" width="15.42578125" style="1" customWidth="1"/>
    <col min="8468" max="8468" width="11.140625" style="1" customWidth="1"/>
    <col min="8469" max="8469" width="11" style="1" customWidth="1"/>
    <col min="8470" max="8470" width="23.5703125" style="1" bestFit="1" customWidth="1"/>
    <col min="8471" max="8471" width="16.7109375" style="1" customWidth="1"/>
    <col min="8472" max="8472" width="9.140625" style="1" bestFit="1" customWidth="1"/>
    <col min="8473" max="8473" width="17" style="1" bestFit="1" customWidth="1"/>
    <col min="8474" max="8474" width="24.42578125" style="1" bestFit="1" customWidth="1"/>
    <col min="8475" max="8475" width="26.7109375" style="1" bestFit="1" customWidth="1"/>
    <col min="8476" max="8476" width="38.140625" style="1" bestFit="1" customWidth="1"/>
    <col min="8477" max="8477" width="20.28515625" style="1" bestFit="1" customWidth="1"/>
    <col min="8478" max="8478" width="25.7109375" style="1" bestFit="1" customWidth="1"/>
    <col min="8479" max="8705" width="8.28515625" style="1"/>
    <col min="8706" max="8708" width="36" style="1" customWidth="1"/>
    <col min="8709" max="8709" width="27.42578125" style="1" customWidth="1"/>
    <col min="8710" max="8710" width="21.28515625" style="1" customWidth="1"/>
    <col min="8711" max="8711" width="12.5703125" style="1" customWidth="1"/>
    <col min="8712" max="8712" width="15" style="1" customWidth="1"/>
    <col min="8713" max="8713" width="18.42578125" style="1" customWidth="1"/>
    <col min="8714" max="8714" width="20.5703125" style="1" customWidth="1"/>
    <col min="8715" max="8715" width="12.7109375" style="1" customWidth="1"/>
    <col min="8716" max="8716" width="12.85546875" style="1" customWidth="1"/>
    <col min="8717" max="8717" width="13.5703125" style="1" customWidth="1"/>
    <col min="8718" max="8718" width="15.5703125" style="1" customWidth="1"/>
    <col min="8719" max="8721" width="8.28515625" style="1"/>
    <col min="8722" max="8722" width="36.140625" style="1" customWidth="1"/>
    <col min="8723" max="8723" width="15.42578125" style="1" customWidth="1"/>
    <col min="8724" max="8724" width="11.140625" style="1" customWidth="1"/>
    <col min="8725" max="8725" width="11" style="1" customWidth="1"/>
    <col min="8726" max="8726" width="23.5703125" style="1" bestFit="1" customWidth="1"/>
    <col min="8727" max="8727" width="16.7109375" style="1" customWidth="1"/>
    <col min="8728" max="8728" width="9.140625" style="1" bestFit="1" customWidth="1"/>
    <col min="8729" max="8729" width="17" style="1" bestFit="1" customWidth="1"/>
    <col min="8730" max="8730" width="24.42578125" style="1" bestFit="1" customWidth="1"/>
    <col min="8731" max="8731" width="26.7109375" style="1" bestFit="1" customWidth="1"/>
    <col min="8732" max="8732" width="38.140625" style="1" bestFit="1" customWidth="1"/>
    <col min="8733" max="8733" width="20.28515625" style="1" bestFit="1" customWidth="1"/>
    <col min="8734" max="8734" width="25.7109375" style="1" bestFit="1" customWidth="1"/>
    <col min="8735" max="8961" width="8.28515625" style="1"/>
    <col min="8962" max="8964" width="36" style="1" customWidth="1"/>
    <col min="8965" max="8965" width="27.42578125" style="1" customWidth="1"/>
    <col min="8966" max="8966" width="21.28515625" style="1" customWidth="1"/>
    <col min="8967" max="8967" width="12.5703125" style="1" customWidth="1"/>
    <col min="8968" max="8968" width="15" style="1" customWidth="1"/>
    <col min="8969" max="8969" width="18.42578125" style="1" customWidth="1"/>
    <col min="8970" max="8970" width="20.5703125" style="1" customWidth="1"/>
    <col min="8971" max="8971" width="12.7109375" style="1" customWidth="1"/>
    <col min="8972" max="8972" width="12.85546875" style="1" customWidth="1"/>
    <col min="8973" max="8973" width="13.5703125" style="1" customWidth="1"/>
    <col min="8974" max="8974" width="15.5703125" style="1" customWidth="1"/>
    <col min="8975" max="8977" width="8.28515625" style="1"/>
    <col min="8978" max="8978" width="36.140625" style="1" customWidth="1"/>
    <col min="8979" max="8979" width="15.42578125" style="1" customWidth="1"/>
    <col min="8980" max="8980" width="11.140625" style="1" customWidth="1"/>
    <col min="8981" max="8981" width="11" style="1" customWidth="1"/>
    <col min="8982" max="8982" width="23.5703125" style="1" bestFit="1" customWidth="1"/>
    <col min="8983" max="8983" width="16.7109375" style="1" customWidth="1"/>
    <col min="8984" max="8984" width="9.140625" style="1" bestFit="1" customWidth="1"/>
    <col min="8985" max="8985" width="17" style="1" bestFit="1" customWidth="1"/>
    <col min="8986" max="8986" width="24.42578125" style="1" bestFit="1" customWidth="1"/>
    <col min="8987" max="8987" width="26.7109375" style="1" bestFit="1" customWidth="1"/>
    <col min="8988" max="8988" width="38.140625" style="1" bestFit="1" customWidth="1"/>
    <col min="8989" max="8989" width="20.28515625" style="1" bestFit="1" customWidth="1"/>
    <col min="8990" max="8990" width="25.7109375" style="1" bestFit="1" customWidth="1"/>
    <col min="8991" max="9217" width="8.28515625" style="1"/>
    <col min="9218" max="9220" width="36" style="1" customWidth="1"/>
    <col min="9221" max="9221" width="27.42578125" style="1" customWidth="1"/>
    <col min="9222" max="9222" width="21.28515625" style="1" customWidth="1"/>
    <col min="9223" max="9223" width="12.5703125" style="1" customWidth="1"/>
    <col min="9224" max="9224" width="15" style="1" customWidth="1"/>
    <col min="9225" max="9225" width="18.42578125" style="1" customWidth="1"/>
    <col min="9226" max="9226" width="20.5703125" style="1" customWidth="1"/>
    <col min="9227" max="9227" width="12.7109375" style="1" customWidth="1"/>
    <col min="9228" max="9228" width="12.85546875" style="1" customWidth="1"/>
    <col min="9229" max="9229" width="13.5703125" style="1" customWidth="1"/>
    <col min="9230" max="9230" width="15.5703125" style="1" customWidth="1"/>
    <col min="9231" max="9233" width="8.28515625" style="1"/>
    <col min="9234" max="9234" width="36.140625" style="1" customWidth="1"/>
    <col min="9235" max="9235" width="15.42578125" style="1" customWidth="1"/>
    <col min="9236" max="9236" width="11.140625" style="1" customWidth="1"/>
    <col min="9237" max="9237" width="11" style="1" customWidth="1"/>
    <col min="9238" max="9238" width="23.5703125" style="1" bestFit="1" customWidth="1"/>
    <col min="9239" max="9239" width="16.7109375" style="1" customWidth="1"/>
    <col min="9240" max="9240" width="9.140625" style="1" bestFit="1" customWidth="1"/>
    <col min="9241" max="9241" width="17" style="1" bestFit="1" customWidth="1"/>
    <col min="9242" max="9242" width="24.42578125" style="1" bestFit="1" customWidth="1"/>
    <col min="9243" max="9243" width="26.7109375" style="1" bestFit="1" customWidth="1"/>
    <col min="9244" max="9244" width="38.140625" style="1" bestFit="1" customWidth="1"/>
    <col min="9245" max="9245" width="20.28515625" style="1" bestFit="1" customWidth="1"/>
    <col min="9246" max="9246" width="25.7109375" style="1" bestFit="1" customWidth="1"/>
    <col min="9247" max="9473" width="8.28515625" style="1"/>
    <col min="9474" max="9476" width="36" style="1" customWidth="1"/>
    <col min="9477" max="9477" width="27.42578125" style="1" customWidth="1"/>
    <col min="9478" max="9478" width="21.28515625" style="1" customWidth="1"/>
    <col min="9479" max="9479" width="12.5703125" style="1" customWidth="1"/>
    <col min="9480" max="9480" width="15" style="1" customWidth="1"/>
    <col min="9481" max="9481" width="18.42578125" style="1" customWidth="1"/>
    <col min="9482" max="9482" width="20.5703125" style="1" customWidth="1"/>
    <col min="9483" max="9483" width="12.7109375" style="1" customWidth="1"/>
    <col min="9484" max="9484" width="12.85546875" style="1" customWidth="1"/>
    <col min="9485" max="9485" width="13.5703125" style="1" customWidth="1"/>
    <col min="9486" max="9486" width="15.5703125" style="1" customWidth="1"/>
    <col min="9487" max="9489" width="8.28515625" style="1"/>
    <col min="9490" max="9490" width="36.140625" style="1" customWidth="1"/>
    <col min="9491" max="9491" width="15.42578125" style="1" customWidth="1"/>
    <col min="9492" max="9492" width="11.140625" style="1" customWidth="1"/>
    <col min="9493" max="9493" width="11" style="1" customWidth="1"/>
    <col min="9494" max="9494" width="23.5703125" style="1" bestFit="1" customWidth="1"/>
    <col min="9495" max="9495" width="16.7109375" style="1" customWidth="1"/>
    <col min="9496" max="9496" width="9.140625" style="1" bestFit="1" customWidth="1"/>
    <col min="9497" max="9497" width="17" style="1" bestFit="1" customWidth="1"/>
    <col min="9498" max="9498" width="24.42578125" style="1" bestFit="1" customWidth="1"/>
    <col min="9499" max="9499" width="26.7109375" style="1" bestFit="1" customWidth="1"/>
    <col min="9500" max="9500" width="38.140625" style="1" bestFit="1" customWidth="1"/>
    <col min="9501" max="9501" width="20.28515625" style="1" bestFit="1" customWidth="1"/>
    <col min="9502" max="9502" width="25.7109375" style="1" bestFit="1" customWidth="1"/>
    <col min="9503" max="9729" width="8.28515625" style="1"/>
    <col min="9730" max="9732" width="36" style="1" customWidth="1"/>
    <col min="9733" max="9733" width="27.42578125" style="1" customWidth="1"/>
    <col min="9734" max="9734" width="21.28515625" style="1" customWidth="1"/>
    <col min="9735" max="9735" width="12.5703125" style="1" customWidth="1"/>
    <col min="9736" max="9736" width="15" style="1" customWidth="1"/>
    <col min="9737" max="9737" width="18.42578125" style="1" customWidth="1"/>
    <col min="9738" max="9738" width="20.5703125" style="1" customWidth="1"/>
    <col min="9739" max="9739" width="12.7109375" style="1" customWidth="1"/>
    <col min="9740" max="9740" width="12.85546875" style="1" customWidth="1"/>
    <col min="9741" max="9741" width="13.5703125" style="1" customWidth="1"/>
    <col min="9742" max="9742" width="15.5703125" style="1" customWidth="1"/>
    <col min="9743" max="9745" width="8.28515625" style="1"/>
    <col min="9746" max="9746" width="36.140625" style="1" customWidth="1"/>
    <col min="9747" max="9747" width="15.42578125" style="1" customWidth="1"/>
    <col min="9748" max="9748" width="11.140625" style="1" customWidth="1"/>
    <col min="9749" max="9749" width="11" style="1" customWidth="1"/>
    <col min="9750" max="9750" width="23.5703125" style="1" bestFit="1" customWidth="1"/>
    <col min="9751" max="9751" width="16.7109375" style="1" customWidth="1"/>
    <col min="9752" max="9752" width="9.140625" style="1" bestFit="1" customWidth="1"/>
    <col min="9753" max="9753" width="17" style="1" bestFit="1" customWidth="1"/>
    <col min="9754" max="9754" width="24.42578125" style="1" bestFit="1" customWidth="1"/>
    <col min="9755" max="9755" width="26.7109375" style="1" bestFit="1" customWidth="1"/>
    <col min="9756" max="9756" width="38.140625" style="1" bestFit="1" customWidth="1"/>
    <col min="9757" max="9757" width="20.28515625" style="1" bestFit="1" customWidth="1"/>
    <col min="9758" max="9758" width="25.7109375" style="1" bestFit="1" customWidth="1"/>
    <col min="9759" max="9985" width="8.28515625" style="1"/>
    <col min="9986" max="9988" width="36" style="1" customWidth="1"/>
    <col min="9989" max="9989" width="27.42578125" style="1" customWidth="1"/>
    <col min="9990" max="9990" width="21.28515625" style="1" customWidth="1"/>
    <col min="9991" max="9991" width="12.5703125" style="1" customWidth="1"/>
    <col min="9992" max="9992" width="15" style="1" customWidth="1"/>
    <col min="9993" max="9993" width="18.42578125" style="1" customWidth="1"/>
    <col min="9994" max="9994" width="20.5703125" style="1" customWidth="1"/>
    <col min="9995" max="9995" width="12.7109375" style="1" customWidth="1"/>
    <col min="9996" max="9996" width="12.85546875" style="1" customWidth="1"/>
    <col min="9997" max="9997" width="13.5703125" style="1" customWidth="1"/>
    <col min="9998" max="9998" width="15.5703125" style="1" customWidth="1"/>
    <col min="9999" max="10001" width="8.28515625" style="1"/>
    <col min="10002" max="10002" width="36.140625" style="1" customWidth="1"/>
    <col min="10003" max="10003" width="15.42578125" style="1" customWidth="1"/>
    <col min="10004" max="10004" width="11.140625" style="1" customWidth="1"/>
    <col min="10005" max="10005" width="11" style="1" customWidth="1"/>
    <col min="10006" max="10006" width="23.5703125" style="1" bestFit="1" customWidth="1"/>
    <col min="10007" max="10007" width="16.7109375" style="1" customWidth="1"/>
    <col min="10008" max="10008" width="9.140625" style="1" bestFit="1" customWidth="1"/>
    <col min="10009" max="10009" width="17" style="1" bestFit="1" customWidth="1"/>
    <col min="10010" max="10010" width="24.42578125" style="1" bestFit="1" customWidth="1"/>
    <col min="10011" max="10011" width="26.7109375" style="1" bestFit="1" customWidth="1"/>
    <col min="10012" max="10012" width="38.140625" style="1" bestFit="1" customWidth="1"/>
    <col min="10013" max="10013" width="20.28515625" style="1" bestFit="1" customWidth="1"/>
    <col min="10014" max="10014" width="25.7109375" style="1" bestFit="1" customWidth="1"/>
    <col min="10015" max="10241" width="8.28515625" style="1"/>
    <col min="10242" max="10244" width="36" style="1" customWidth="1"/>
    <col min="10245" max="10245" width="27.42578125" style="1" customWidth="1"/>
    <col min="10246" max="10246" width="21.28515625" style="1" customWidth="1"/>
    <col min="10247" max="10247" width="12.5703125" style="1" customWidth="1"/>
    <col min="10248" max="10248" width="15" style="1" customWidth="1"/>
    <col min="10249" max="10249" width="18.42578125" style="1" customWidth="1"/>
    <col min="10250" max="10250" width="20.5703125" style="1" customWidth="1"/>
    <col min="10251" max="10251" width="12.7109375" style="1" customWidth="1"/>
    <col min="10252" max="10252" width="12.85546875" style="1" customWidth="1"/>
    <col min="10253" max="10253" width="13.5703125" style="1" customWidth="1"/>
    <col min="10254" max="10254" width="15.5703125" style="1" customWidth="1"/>
    <col min="10255" max="10257" width="8.28515625" style="1"/>
    <col min="10258" max="10258" width="36.140625" style="1" customWidth="1"/>
    <col min="10259" max="10259" width="15.42578125" style="1" customWidth="1"/>
    <col min="10260" max="10260" width="11.140625" style="1" customWidth="1"/>
    <col min="10261" max="10261" width="11" style="1" customWidth="1"/>
    <col min="10262" max="10262" width="23.5703125" style="1" bestFit="1" customWidth="1"/>
    <col min="10263" max="10263" width="16.7109375" style="1" customWidth="1"/>
    <col min="10264" max="10264" width="9.140625" style="1" bestFit="1" customWidth="1"/>
    <col min="10265" max="10265" width="17" style="1" bestFit="1" customWidth="1"/>
    <col min="10266" max="10266" width="24.42578125" style="1" bestFit="1" customWidth="1"/>
    <col min="10267" max="10267" width="26.7109375" style="1" bestFit="1" customWidth="1"/>
    <col min="10268" max="10268" width="38.140625" style="1" bestFit="1" customWidth="1"/>
    <col min="10269" max="10269" width="20.28515625" style="1" bestFit="1" customWidth="1"/>
    <col min="10270" max="10270" width="25.7109375" style="1" bestFit="1" customWidth="1"/>
    <col min="10271" max="10497" width="8.28515625" style="1"/>
    <col min="10498" max="10500" width="36" style="1" customWidth="1"/>
    <col min="10501" max="10501" width="27.42578125" style="1" customWidth="1"/>
    <col min="10502" max="10502" width="21.28515625" style="1" customWidth="1"/>
    <col min="10503" max="10503" width="12.5703125" style="1" customWidth="1"/>
    <col min="10504" max="10504" width="15" style="1" customWidth="1"/>
    <col min="10505" max="10505" width="18.42578125" style="1" customWidth="1"/>
    <col min="10506" max="10506" width="20.5703125" style="1" customWidth="1"/>
    <col min="10507" max="10507" width="12.7109375" style="1" customWidth="1"/>
    <col min="10508" max="10508" width="12.85546875" style="1" customWidth="1"/>
    <col min="10509" max="10509" width="13.5703125" style="1" customWidth="1"/>
    <col min="10510" max="10510" width="15.5703125" style="1" customWidth="1"/>
    <col min="10511" max="10513" width="8.28515625" style="1"/>
    <col min="10514" max="10514" width="36.140625" style="1" customWidth="1"/>
    <col min="10515" max="10515" width="15.42578125" style="1" customWidth="1"/>
    <col min="10516" max="10516" width="11.140625" style="1" customWidth="1"/>
    <col min="10517" max="10517" width="11" style="1" customWidth="1"/>
    <col min="10518" max="10518" width="23.5703125" style="1" bestFit="1" customWidth="1"/>
    <col min="10519" max="10519" width="16.7109375" style="1" customWidth="1"/>
    <col min="10520" max="10520" width="9.140625" style="1" bestFit="1" customWidth="1"/>
    <col min="10521" max="10521" width="17" style="1" bestFit="1" customWidth="1"/>
    <col min="10522" max="10522" width="24.42578125" style="1" bestFit="1" customWidth="1"/>
    <col min="10523" max="10523" width="26.7109375" style="1" bestFit="1" customWidth="1"/>
    <col min="10524" max="10524" width="38.140625" style="1" bestFit="1" customWidth="1"/>
    <col min="10525" max="10525" width="20.28515625" style="1" bestFit="1" customWidth="1"/>
    <col min="10526" max="10526" width="25.7109375" style="1" bestFit="1" customWidth="1"/>
    <col min="10527" max="10753" width="8.28515625" style="1"/>
    <col min="10754" max="10756" width="36" style="1" customWidth="1"/>
    <col min="10757" max="10757" width="27.42578125" style="1" customWidth="1"/>
    <col min="10758" max="10758" width="21.28515625" style="1" customWidth="1"/>
    <col min="10759" max="10759" width="12.5703125" style="1" customWidth="1"/>
    <col min="10760" max="10760" width="15" style="1" customWidth="1"/>
    <col min="10761" max="10761" width="18.42578125" style="1" customWidth="1"/>
    <col min="10762" max="10762" width="20.5703125" style="1" customWidth="1"/>
    <col min="10763" max="10763" width="12.7109375" style="1" customWidth="1"/>
    <col min="10764" max="10764" width="12.85546875" style="1" customWidth="1"/>
    <col min="10765" max="10765" width="13.5703125" style="1" customWidth="1"/>
    <col min="10766" max="10766" width="15.5703125" style="1" customWidth="1"/>
    <col min="10767" max="10769" width="8.28515625" style="1"/>
    <col min="10770" max="10770" width="36.140625" style="1" customWidth="1"/>
    <col min="10771" max="10771" width="15.42578125" style="1" customWidth="1"/>
    <col min="10772" max="10772" width="11.140625" style="1" customWidth="1"/>
    <col min="10773" max="10773" width="11" style="1" customWidth="1"/>
    <col min="10774" max="10774" width="23.5703125" style="1" bestFit="1" customWidth="1"/>
    <col min="10775" max="10775" width="16.7109375" style="1" customWidth="1"/>
    <col min="10776" max="10776" width="9.140625" style="1" bestFit="1" customWidth="1"/>
    <col min="10777" max="10777" width="17" style="1" bestFit="1" customWidth="1"/>
    <col min="10778" max="10778" width="24.42578125" style="1" bestFit="1" customWidth="1"/>
    <col min="10779" max="10779" width="26.7109375" style="1" bestFit="1" customWidth="1"/>
    <col min="10780" max="10780" width="38.140625" style="1" bestFit="1" customWidth="1"/>
    <col min="10781" max="10781" width="20.28515625" style="1" bestFit="1" customWidth="1"/>
    <col min="10782" max="10782" width="25.7109375" style="1" bestFit="1" customWidth="1"/>
    <col min="10783" max="11009" width="8.28515625" style="1"/>
    <col min="11010" max="11012" width="36" style="1" customWidth="1"/>
    <col min="11013" max="11013" width="27.42578125" style="1" customWidth="1"/>
    <col min="11014" max="11014" width="21.28515625" style="1" customWidth="1"/>
    <col min="11015" max="11015" width="12.5703125" style="1" customWidth="1"/>
    <col min="11016" max="11016" width="15" style="1" customWidth="1"/>
    <col min="11017" max="11017" width="18.42578125" style="1" customWidth="1"/>
    <col min="11018" max="11018" width="20.5703125" style="1" customWidth="1"/>
    <col min="11019" max="11019" width="12.7109375" style="1" customWidth="1"/>
    <col min="11020" max="11020" width="12.85546875" style="1" customWidth="1"/>
    <col min="11021" max="11021" width="13.5703125" style="1" customWidth="1"/>
    <col min="11022" max="11022" width="15.5703125" style="1" customWidth="1"/>
    <col min="11023" max="11025" width="8.28515625" style="1"/>
    <col min="11026" max="11026" width="36.140625" style="1" customWidth="1"/>
    <col min="11027" max="11027" width="15.42578125" style="1" customWidth="1"/>
    <col min="11028" max="11028" width="11.140625" style="1" customWidth="1"/>
    <col min="11029" max="11029" width="11" style="1" customWidth="1"/>
    <col min="11030" max="11030" width="23.5703125" style="1" bestFit="1" customWidth="1"/>
    <col min="11031" max="11031" width="16.7109375" style="1" customWidth="1"/>
    <col min="11032" max="11032" width="9.140625" style="1" bestFit="1" customWidth="1"/>
    <col min="11033" max="11033" width="17" style="1" bestFit="1" customWidth="1"/>
    <col min="11034" max="11034" width="24.42578125" style="1" bestFit="1" customWidth="1"/>
    <col min="11035" max="11035" width="26.7109375" style="1" bestFit="1" customWidth="1"/>
    <col min="11036" max="11036" width="38.140625" style="1" bestFit="1" customWidth="1"/>
    <col min="11037" max="11037" width="20.28515625" style="1" bestFit="1" customWidth="1"/>
    <col min="11038" max="11038" width="25.7109375" style="1" bestFit="1" customWidth="1"/>
    <col min="11039" max="11265" width="8.28515625" style="1"/>
    <col min="11266" max="11268" width="36" style="1" customWidth="1"/>
    <col min="11269" max="11269" width="27.42578125" style="1" customWidth="1"/>
    <col min="11270" max="11270" width="21.28515625" style="1" customWidth="1"/>
    <col min="11271" max="11271" width="12.5703125" style="1" customWidth="1"/>
    <col min="11272" max="11272" width="15" style="1" customWidth="1"/>
    <col min="11273" max="11273" width="18.42578125" style="1" customWidth="1"/>
    <col min="11274" max="11274" width="20.5703125" style="1" customWidth="1"/>
    <col min="11275" max="11275" width="12.7109375" style="1" customWidth="1"/>
    <col min="11276" max="11276" width="12.85546875" style="1" customWidth="1"/>
    <col min="11277" max="11277" width="13.5703125" style="1" customWidth="1"/>
    <col min="11278" max="11278" width="15.5703125" style="1" customWidth="1"/>
    <col min="11279" max="11281" width="8.28515625" style="1"/>
    <col min="11282" max="11282" width="36.140625" style="1" customWidth="1"/>
    <col min="11283" max="11283" width="15.42578125" style="1" customWidth="1"/>
    <col min="11284" max="11284" width="11.140625" style="1" customWidth="1"/>
    <col min="11285" max="11285" width="11" style="1" customWidth="1"/>
    <col min="11286" max="11286" width="23.5703125" style="1" bestFit="1" customWidth="1"/>
    <col min="11287" max="11287" width="16.7109375" style="1" customWidth="1"/>
    <col min="11288" max="11288" width="9.140625" style="1" bestFit="1" customWidth="1"/>
    <col min="11289" max="11289" width="17" style="1" bestFit="1" customWidth="1"/>
    <col min="11290" max="11290" width="24.42578125" style="1" bestFit="1" customWidth="1"/>
    <col min="11291" max="11291" width="26.7109375" style="1" bestFit="1" customWidth="1"/>
    <col min="11292" max="11292" width="38.140625" style="1" bestFit="1" customWidth="1"/>
    <col min="11293" max="11293" width="20.28515625" style="1" bestFit="1" customWidth="1"/>
    <col min="11294" max="11294" width="25.7109375" style="1" bestFit="1" customWidth="1"/>
    <col min="11295" max="11521" width="8.28515625" style="1"/>
    <col min="11522" max="11524" width="36" style="1" customWidth="1"/>
    <col min="11525" max="11525" width="27.42578125" style="1" customWidth="1"/>
    <col min="11526" max="11526" width="21.28515625" style="1" customWidth="1"/>
    <col min="11527" max="11527" width="12.5703125" style="1" customWidth="1"/>
    <col min="11528" max="11528" width="15" style="1" customWidth="1"/>
    <col min="11529" max="11529" width="18.42578125" style="1" customWidth="1"/>
    <col min="11530" max="11530" width="20.5703125" style="1" customWidth="1"/>
    <col min="11531" max="11531" width="12.7109375" style="1" customWidth="1"/>
    <col min="11532" max="11532" width="12.85546875" style="1" customWidth="1"/>
    <col min="11533" max="11533" width="13.5703125" style="1" customWidth="1"/>
    <col min="11534" max="11534" width="15.5703125" style="1" customWidth="1"/>
    <col min="11535" max="11537" width="8.28515625" style="1"/>
    <col min="11538" max="11538" width="36.140625" style="1" customWidth="1"/>
    <col min="11539" max="11539" width="15.42578125" style="1" customWidth="1"/>
    <col min="11540" max="11540" width="11.140625" style="1" customWidth="1"/>
    <col min="11541" max="11541" width="11" style="1" customWidth="1"/>
    <col min="11542" max="11542" width="23.5703125" style="1" bestFit="1" customWidth="1"/>
    <col min="11543" max="11543" width="16.7109375" style="1" customWidth="1"/>
    <col min="11544" max="11544" width="9.140625" style="1" bestFit="1" customWidth="1"/>
    <col min="11545" max="11545" width="17" style="1" bestFit="1" customWidth="1"/>
    <col min="11546" max="11546" width="24.42578125" style="1" bestFit="1" customWidth="1"/>
    <col min="11547" max="11547" width="26.7109375" style="1" bestFit="1" customWidth="1"/>
    <col min="11548" max="11548" width="38.140625" style="1" bestFit="1" customWidth="1"/>
    <col min="11549" max="11549" width="20.28515625" style="1" bestFit="1" customWidth="1"/>
    <col min="11550" max="11550" width="25.7109375" style="1" bestFit="1" customWidth="1"/>
    <col min="11551" max="11777" width="8.28515625" style="1"/>
    <col min="11778" max="11780" width="36" style="1" customWidth="1"/>
    <col min="11781" max="11781" width="27.42578125" style="1" customWidth="1"/>
    <col min="11782" max="11782" width="21.28515625" style="1" customWidth="1"/>
    <col min="11783" max="11783" width="12.5703125" style="1" customWidth="1"/>
    <col min="11784" max="11784" width="15" style="1" customWidth="1"/>
    <col min="11785" max="11785" width="18.42578125" style="1" customWidth="1"/>
    <col min="11786" max="11786" width="20.5703125" style="1" customWidth="1"/>
    <col min="11787" max="11787" width="12.7109375" style="1" customWidth="1"/>
    <col min="11788" max="11788" width="12.85546875" style="1" customWidth="1"/>
    <col min="11789" max="11789" width="13.5703125" style="1" customWidth="1"/>
    <col min="11790" max="11790" width="15.5703125" style="1" customWidth="1"/>
    <col min="11791" max="11793" width="8.28515625" style="1"/>
    <col min="11794" max="11794" width="36.140625" style="1" customWidth="1"/>
    <col min="11795" max="11795" width="15.42578125" style="1" customWidth="1"/>
    <col min="11796" max="11796" width="11.140625" style="1" customWidth="1"/>
    <col min="11797" max="11797" width="11" style="1" customWidth="1"/>
    <col min="11798" max="11798" width="23.5703125" style="1" bestFit="1" customWidth="1"/>
    <col min="11799" max="11799" width="16.7109375" style="1" customWidth="1"/>
    <col min="11800" max="11800" width="9.140625" style="1" bestFit="1" customWidth="1"/>
    <col min="11801" max="11801" width="17" style="1" bestFit="1" customWidth="1"/>
    <col min="11802" max="11802" width="24.42578125" style="1" bestFit="1" customWidth="1"/>
    <col min="11803" max="11803" width="26.7109375" style="1" bestFit="1" customWidth="1"/>
    <col min="11804" max="11804" width="38.140625" style="1" bestFit="1" customWidth="1"/>
    <col min="11805" max="11805" width="20.28515625" style="1" bestFit="1" customWidth="1"/>
    <col min="11806" max="11806" width="25.7109375" style="1" bestFit="1" customWidth="1"/>
    <col min="11807" max="12033" width="8.28515625" style="1"/>
    <col min="12034" max="12036" width="36" style="1" customWidth="1"/>
    <col min="12037" max="12037" width="27.42578125" style="1" customWidth="1"/>
    <col min="12038" max="12038" width="21.28515625" style="1" customWidth="1"/>
    <col min="12039" max="12039" width="12.5703125" style="1" customWidth="1"/>
    <col min="12040" max="12040" width="15" style="1" customWidth="1"/>
    <col min="12041" max="12041" width="18.42578125" style="1" customWidth="1"/>
    <col min="12042" max="12042" width="20.5703125" style="1" customWidth="1"/>
    <col min="12043" max="12043" width="12.7109375" style="1" customWidth="1"/>
    <col min="12044" max="12044" width="12.85546875" style="1" customWidth="1"/>
    <col min="12045" max="12045" width="13.5703125" style="1" customWidth="1"/>
    <col min="12046" max="12046" width="15.5703125" style="1" customWidth="1"/>
    <col min="12047" max="12049" width="8.28515625" style="1"/>
    <col min="12050" max="12050" width="36.140625" style="1" customWidth="1"/>
    <col min="12051" max="12051" width="15.42578125" style="1" customWidth="1"/>
    <col min="12052" max="12052" width="11.140625" style="1" customWidth="1"/>
    <col min="12053" max="12053" width="11" style="1" customWidth="1"/>
    <col min="12054" max="12054" width="23.5703125" style="1" bestFit="1" customWidth="1"/>
    <col min="12055" max="12055" width="16.7109375" style="1" customWidth="1"/>
    <col min="12056" max="12056" width="9.140625" style="1" bestFit="1" customWidth="1"/>
    <col min="12057" max="12057" width="17" style="1" bestFit="1" customWidth="1"/>
    <col min="12058" max="12058" width="24.42578125" style="1" bestFit="1" customWidth="1"/>
    <col min="12059" max="12059" width="26.7109375" style="1" bestFit="1" customWidth="1"/>
    <col min="12060" max="12060" width="38.140625" style="1" bestFit="1" customWidth="1"/>
    <col min="12061" max="12061" width="20.28515625" style="1" bestFit="1" customWidth="1"/>
    <col min="12062" max="12062" width="25.7109375" style="1" bestFit="1" customWidth="1"/>
    <col min="12063" max="12289" width="8.28515625" style="1"/>
    <col min="12290" max="12292" width="36" style="1" customWidth="1"/>
    <col min="12293" max="12293" width="27.42578125" style="1" customWidth="1"/>
    <col min="12294" max="12294" width="21.28515625" style="1" customWidth="1"/>
    <col min="12295" max="12295" width="12.5703125" style="1" customWidth="1"/>
    <col min="12296" max="12296" width="15" style="1" customWidth="1"/>
    <col min="12297" max="12297" width="18.42578125" style="1" customWidth="1"/>
    <col min="12298" max="12298" width="20.5703125" style="1" customWidth="1"/>
    <col min="12299" max="12299" width="12.7109375" style="1" customWidth="1"/>
    <col min="12300" max="12300" width="12.85546875" style="1" customWidth="1"/>
    <col min="12301" max="12301" width="13.5703125" style="1" customWidth="1"/>
    <col min="12302" max="12302" width="15.5703125" style="1" customWidth="1"/>
    <col min="12303" max="12305" width="8.28515625" style="1"/>
    <col min="12306" max="12306" width="36.140625" style="1" customWidth="1"/>
    <col min="12307" max="12307" width="15.42578125" style="1" customWidth="1"/>
    <col min="12308" max="12308" width="11.140625" style="1" customWidth="1"/>
    <col min="12309" max="12309" width="11" style="1" customWidth="1"/>
    <col min="12310" max="12310" width="23.5703125" style="1" bestFit="1" customWidth="1"/>
    <col min="12311" max="12311" width="16.7109375" style="1" customWidth="1"/>
    <col min="12312" max="12312" width="9.140625" style="1" bestFit="1" customWidth="1"/>
    <col min="12313" max="12313" width="17" style="1" bestFit="1" customWidth="1"/>
    <col min="12314" max="12314" width="24.42578125" style="1" bestFit="1" customWidth="1"/>
    <col min="12315" max="12315" width="26.7109375" style="1" bestFit="1" customWidth="1"/>
    <col min="12316" max="12316" width="38.140625" style="1" bestFit="1" customWidth="1"/>
    <col min="12317" max="12317" width="20.28515625" style="1" bestFit="1" customWidth="1"/>
    <col min="12318" max="12318" width="25.7109375" style="1" bestFit="1" customWidth="1"/>
    <col min="12319" max="12545" width="8.28515625" style="1"/>
    <col min="12546" max="12548" width="36" style="1" customWidth="1"/>
    <col min="12549" max="12549" width="27.42578125" style="1" customWidth="1"/>
    <col min="12550" max="12550" width="21.28515625" style="1" customWidth="1"/>
    <col min="12551" max="12551" width="12.5703125" style="1" customWidth="1"/>
    <col min="12552" max="12552" width="15" style="1" customWidth="1"/>
    <col min="12553" max="12553" width="18.42578125" style="1" customWidth="1"/>
    <col min="12554" max="12554" width="20.5703125" style="1" customWidth="1"/>
    <col min="12555" max="12555" width="12.7109375" style="1" customWidth="1"/>
    <col min="12556" max="12556" width="12.85546875" style="1" customWidth="1"/>
    <col min="12557" max="12557" width="13.5703125" style="1" customWidth="1"/>
    <col min="12558" max="12558" width="15.5703125" style="1" customWidth="1"/>
    <col min="12559" max="12561" width="8.28515625" style="1"/>
    <col min="12562" max="12562" width="36.140625" style="1" customWidth="1"/>
    <col min="12563" max="12563" width="15.42578125" style="1" customWidth="1"/>
    <col min="12564" max="12564" width="11.140625" style="1" customWidth="1"/>
    <col min="12565" max="12565" width="11" style="1" customWidth="1"/>
    <col min="12566" max="12566" width="23.5703125" style="1" bestFit="1" customWidth="1"/>
    <col min="12567" max="12567" width="16.7109375" style="1" customWidth="1"/>
    <col min="12568" max="12568" width="9.140625" style="1" bestFit="1" customWidth="1"/>
    <col min="12569" max="12569" width="17" style="1" bestFit="1" customWidth="1"/>
    <col min="12570" max="12570" width="24.42578125" style="1" bestFit="1" customWidth="1"/>
    <col min="12571" max="12571" width="26.7109375" style="1" bestFit="1" customWidth="1"/>
    <col min="12572" max="12572" width="38.140625" style="1" bestFit="1" customWidth="1"/>
    <col min="12573" max="12573" width="20.28515625" style="1" bestFit="1" customWidth="1"/>
    <col min="12574" max="12574" width="25.7109375" style="1" bestFit="1" customWidth="1"/>
    <col min="12575" max="12801" width="8.28515625" style="1"/>
    <col min="12802" max="12804" width="36" style="1" customWidth="1"/>
    <col min="12805" max="12805" width="27.42578125" style="1" customWidth="1"/>
    <col min="12806" max="12806" width="21.28515625" style="1" customWidth="1"/>
    <col min="12807" max="12807" width="12.5703125" style="1" customWidth="1"/>
    <col min="12808" max="12808" width="15" style="1" customWidth="1"/>
    <col min="12809" max="12809" width="18.42578125" style="1" customWidth="1"/>
    <col min="12810" max="12810" width="20.5703125" style="1" customWidth="1"/>
    <col min="12811" max="12811" width="12.7109375" style="1" customWidth="1"/>
    <col min="12812" max="12812" width="12.85546875" style="1" customWidth="1"/>
    <col min="12813" max="12813" width="13.5703125" style="1" customWidth="1"/>
    <col min="12814" max="12814" width="15.5703125" style="1" customWidth="1"/>
    <col min="12815" max="12817" width="8.28515625" style="1"/>
    <col min="12818" max="12818" width="36.140625" style="1" customWidth="1"/>
    <col min="12819" max="12819" width="15.42578125" style="1" customWidth="1"/>
    <col min="12820" max="12820" width="11.140625" style="1" customWidth="1"/>
    <col min="12821" max="12821" width="11" style="1" customWidth="1"/>
    <col min="12822" max="12822" width="23.5703125" style="1" bestFit="1" customWidth="1"/>
    <col min="12823" max="12823" width="16.7109375" style="1" customWidth="1"/>
    <col min="12824" max="12824" width="9.140625" style="1" bestFit="1" customWidth="1"/>
    <col min="12825" max="12825" width="17" style="1" bestFit="1" customWidth="1"/>
    <col min="12826" max="12826" width="24.42578125" style="1" bestFit="1" customWidth="1"/>
    <col min="12827" max="12827" width="26.7109375" style="1" bestFit="1" customWidth="1"/>
    <col min="12828" max="12828" width="38.140625" style="1" bestFit="1" customWidth="1"/>
    <col min="12829" max="12829" width="20.28515625" style="1" bestFit="1" customWidth="1"/>
    <col min="12830" max="12830" width="25.7109375" style="1" bestFit="1" customWidth="1"/>
    <col min="12831" max="13057" width="8.28515625" style="1"/>
    <col min="13058" max="13060" width="36" style="1" customWidth="1"/>
    <col min="13061" max="13061" width="27.42578125" style="1" customWidth="1"/>
    <col min="13062" max="13062" width="21.28515625" style="1" customWidth="1"/>
    <col min="13063" max="13063" width="12.5703125" style="1" customWidth="1"/>
    <col min="13064" max="13064" width="15" style="1" customWidth="1"/>
    <col min="13065" max="13065" width="18.42578125" style="1" customWidth="1"/>
    <col min="13066" max="13066" width="20.5703125" style="1" customWidth="1"/>
    <col min="13067" max="13067" width="12.7109375" style="1" customWidth="1"/>
    <col min="13068" max="13068" width="12.85546875" style="1" customWidth="1"/>
    <col min="13069" max="13069" width="13.5703125" style="1" customWidth="1"/>
    <col min="13070" max="13070" width="15.5703125" style="1" customWidth="1"/>
    <col min="13071" max="13073" width="8.28515625" style="1"/>
    <col min="13074" max="13074" width="36.140625" style="1" customWidth="1"/>
    <col min="13075" max="13075" width="15.42578125" style="1" customWidth="1"/>
    <col min="13076" max="13076" width="11.140625" style="1" customWidth="1"/>
    <col min="13077" max="13077" width="11" style="1" customWidth="1"/>
    <col min="13078" max="13078" width="23.5703125" style="1" bestFit="1" customWidth="1"/>
    <col min="13079" max="13079" width="16.7109375" style="1" customWidth="1"/>
    <col min="13080" max="13080" width="9.140625" style="1" bestFit="1" customWidth="1"/>
    <col min="13081" max="13081" width="17" style="1" bestFit="1" customWidth="1"/>
    <col min="13082" max="13082" width="24.42578125" style="1" bestFit="1" customWidth="1"/>
    <col min="13083" max="13083" width="26.7109375" style="1" bestFit="1" customWidth="1"/>
    <col min="13084" max="13084" width="38.140625" style="1" bestFit="1" customWidth="1"/>
    <col min="13085" max="13085" width="20.28515625" style="1" bestFit="1" customWidth="1"/>
    <col min="13086" max="13086" width="25.7109375" style="1" bestFit="1" customWidth="1"/>
    <col min="13087" max="13313" width="8.28515625" style="1"/>
    <col min="13314" max="13316" width="36" style="1" customWidth="1"/>
    <col min="13317" max="13317" width="27.42578125" style="1" customWidth="1"/>
    <col min="13318" max="13318" width="21.28515625" style="1" customWidth="1"/>
    <col min="13319" max="13319" width="12.5703125" style="1" customWidth="1"/>
    <col min="13320" max="13320" width="15" style="1" customWidth="1"/>
    <col min="13321" max="13321" width="18.42578125" style="1" customWidth="1"/>
    <col min="13322" max="13322" width="20.5703125" style="1" customWidth="1"/>
    <col min="13323" max="13323" width="12.7109375" style="1" customWidth="1"/>
    <col min="13324" max="13324" width="12.85546875" style="1" customWidth="1"/>
    <col min="13325" max="13325" width="13.5703125" style="1" customWidth="1"/>
    <col min="13326" max="13326" width="15.5703125" style="1" customWidth="1"/>
    <col min="13327" max="13329" width="8.28515625" style="1"/>
    <col min="13330" max="13330" width="36.140625" style="1" customWidth="1"/>
    <col min="13331" max="13331" width="15.42578125" style="1" customWidth="1"/>
    <col min="13332" max="13332" width="11.140625" style="1" customWidth="1"/>
    <col min="13333" max="13333" width="11" style="1" customWidth="1"/>
    <col min="13334" max="13334" width="23.5703125" style="1" bestFit="1" customWidth="1"/>
    <col min="13335" max="13335" width="16.7109375" style="1" customWidth="1"/>
    <col min="13336" max="13336" width="9.140625" style="1" bestFit="1" customWidth="1"/>
    <col min="13337" max="13337" width="17" style="1" bestFit="1" customWidth="1"/>
    <col min="13338" max="13338" width="24.42578125" style="1" bestFit="1" customWidth="1"/>
    <col min="13339" max="13339" width="26.7109375" style="1" bestFit="1" customWidth="1"/>
    <col min="13340" max="13340" width="38.140625" style="1" bestFit="1" customWidth="1"/>
    <col min="13341" max="13341" width="20.28515625" style="1" bestFit="1" customWidth="1"/>
    <col min="13342" max="13342" width="25.7109375" style="1" bestFit="1" customWidth="1"/>
    <col min="13343" max="13569" width="8.28515625" style="1"/>
    <col min="13570" max="13572" width="36" style="1" customWidth="1"/>
    <col min="13573" max="13573" width="27.42578125" style="1" customWidth="1"/>
    <col min="13574" max="13574" width="21.28515625" style="1" customWidth="1"/>
    <col min="13575" max="13575" width="12.5703125" style="1" customWidth="1"/>
    <col min="13576" max="13576" width="15" style="1" customWidth="1"/>
    <col min="13577" max="13577" width="18.42578125" style="1" customWidth="1"/>
    <col min="13578" max="13578" width="20.5703125" style="1" customWidth="1"/>
    <col min="13579" max="13579" width="12.7109375" style="1" customWidth="1"/>
    <col min="13580" max="13580" width="12.85546875" style="1" customWidth="1"/>
    <col min="13581" max="13581" width="13.5703125" style="1" customWidth="1"/>
    <col min="13582" max="13582" width="15.5703125" style="1" customWidth="1"/>
    <col min="13583" max="13585" width="8.28515625" style="1"/>
    <col min="13586" max="13586" width="36.140625" style="1" customWidth="1"/>
    <col min="13587" max="13587" width="15.42578125" style="1" customWidth="1"/>
    <col min="13588" max="13588" width="11.140625" style="1" customWidth="1"/>
    <col min="13589" max="13589" width="11" style="1" customWidth="1"/>
    <col min="13590" max="13590" width="23.5703125" style="1" bestFit="1" customWidth="1"/>
    <col min="13591" max="13591" width="16.7109375" style="1" customWidth="1"/>
    <col min="13592" max="13592" width="9.140625" style="1" bestFit="1" customWidth="1"/>
    <col min="13593" max="13593" width="17" style="1" bestFit="1" customWidth="1"/>
    <col min="13594" max="13594" width="24.42578125" style="1" bestFit="1" customWidth="1"/>
    <col min="13595" max="13595" width="26.7109375" style="1" bestFit="1" customWidth="1"/>
    <col min="13596" max="13596" width="38.140625" style="1" bestFit="1" customWidth="1"/>
    <col min="13597" max="13597" width="20.28515625" style="1" bestFit="1" customWidth="1"/>
    <col min="13598" max="13598" width="25.7109375" style="1" bestFit="1" customWidth="1"/>
    <col min="13599" max="13825" width="8.28515625" style="1"/>
    <col min="13826" max="13828" width="36" style="1" customWidth="1"/>
    <col min="13829" max="13829" width="27.42578125" style="1" customWidth="1"/>
    <col min="13830" max="13830" width="21.28515625" style="1" customWidth="1"/>
    <col min="13831" max="13831" width="12.5703125" style="1" customWidth="1"/>
    <col min="13832" max="13832" width="15" style="1" customWidth="1"/>
    <col min="13833" max="13833" width="18.42578125" style="1" customWidth="1"/>
    <col min="13834" max="13834" width="20.5703125" style="1" customWidth="1"/>
    <col min="13835" max="13835" width="12.7109375" style="1" customWidth="1"/>
    <col min="13836" max="13836" width="12.85546875" style="1" customWidth="1"/>
    <col min="13837" max="13837" width="13.5703125" style="1" customWidth="1"/>
    <col min="13838" max="13838" width="15.5703125" style="1" customWidth="1"/>
    <col min="13839" max="13841" width="8.28515625" style="1"/>
    <col min="13842" max="13842" width="36.140625" style="1" customWidth="1"/>
    <col min="13843" max="13843" width="15.42578125" style="1" customWidth="1"/>
    <col min="13844" max="13844" width="11.140625" style="1" customWidth="1"/>
    <col min="13845" max="13845" width="11" style="1" customWidth="1"/>
    <col min="13846" max="13846" width="23.5703125" style="1" bestFit="1" customWidth="1"/>
    <col min="13847" max="13847" width="16.7109375" style="1" customWidth="1"/>
    <col min="13848" max="13848" width="9.140625" style="1" bestFit="1" customWidth="1"/>
    <col min="13849" max="13849" width="17" style="1" bestFit="1" customWidth="1"/>
    <col min="13850" max="13850" width="24.42578125" style="1" bestFit="1" customWidth="1"/>
    <col min="13851" max="13851" width="26.7109375" style="1" bestFit="1" customWidth="1"/>
    <col min="13852" max="13852" width="38.140625" style="1" bestFit="1" customWidth="1"/>
    <col min="13853" max="13853" width="20.28515625" style="1" bestFit="1" customWidth="1"/>
    <col min="13854" max="13854" width="25.7109375" style="1" bestFit="1" customWidth="1"/>
    <col min="13855" max="14081" width="8.28515625" style="1"/>
    <col min="14082" max="14084" width="36" style="1" customWidth="1"/>
    <col min="14085" max="14085" width="27.42578125" style="1" customWidth="1"/>
    <col min="14086" max="14086" width="21.28515625" style="1" customWidth="1"/>
    <col min="14087" max="14087" width="12.5703125" style="1" customWidth="1"/>
    <col min="14088" max="14088" width="15" style="1" customWidth="1"/>
    <col min="14089" max="14089" width="18.42578125" style="1" customWidth="1"/>
    <col min="14090" max="14090" width="20.5703125" style="1" customWidth="1"/>
    <col min="14091" max="14091" width="12.7109375" style="1" customWidth="1"/>
    <col min="14092" max="14092" width="12.85546875" style="1" customWidth="1"/>
    <col min="14093" max="14093" width="13.5703125" style="1" customWidth="1"/>
    <col min="14094" max="14094" width="15.5703125" style="1" customWidth="1"/>
    <col min="14095" max="14097" width="8.28515625" style="1"/>
    <col min="14098" max="14098" width="36.140625" style="1" customWidth="1"/>
    <col min="14099" max="14099" width="15.42578125" style="1" customWidth="1"/>
    <col min="14100" max="14100" width="11.140625" style="1" customWidth="1"/>
    <col min="14101" max="14101" width="11" style="1" customWidth="1"/>
    <col min="14102" max="14102" width="23.5703125" style="1" bestFit="1" customWidth="1"/>
    <col min="14103" max="14103" width="16.7109375" style="1" customWidth="1"/>
    <col min="14104" max="14104" width="9.140625" style="1" bestFit="1" customWidth="1"/>
    <col min="14105" max="14105" width="17" style="1" bestFit="1" customWidth="1"/>
    <col min="14106" max="14106" width="24.42578125" style="1" bestFit="1" customWidth="1"/>
    <col min="14107" max="14107" width="26.7109375" style="1" bestFit="1" customWidth="1"/>
    <col min="14108" max="14108" width="38.140625" style="1" bestFit="1" customWidth="1"/>
    <col min="14109" max="14109" width="20.28515625" style="1" bestFit="1" customWidth="1"/>
    <col min="14110" max="14110" width="25.7109375" style="1" bestFit="1" customWidth="1"/>
    <col min="14111" max="14337" width="8.28515625" style="1"/>
    <col min="14338" max="14340" width="36" style="1" customWidth="1"/>
    <col min="14341" max="14341" width="27.42578125" style="1" customWidth="1"/>
    <col min="14342" max="14342" width="21.28515625" style="1" customWidth="1"/>
    <col min="14343" max="14343" width="12.5703125" style="1" customWidth="1"/>
    <col min="14344" max="14344" width="15" style="1" customWidth="1"/>
    <col min="14345" max="14345" width="18.42578125" style="1" customWidth="1"/>
    <col min="14346" max="14346" width="20.5703125" style="1" customWidth="1"/>
    <col min="14347" max="14347" width="12.7109375" style="1" customWidth="1"/>
    <col min="14348" max="14348" width="12.85546875" style="1" customWidth="1"/>
    <col min="14349" max="14349" width="13.5703125" style="1" customWidth="1"/>
    <col min="14350" max="14350" width="15.5703125" style="1" customWidth="1"/>
    <col min="14351" max="14353" width="8.28515625" style="1"/>
    <col min="14354" max="14354" width="36.140625" style="1" customWidth="1"/>
    <col min="14355" max="14355" width="15.42578125" style="1" customWidth="1"/>
    <col min="14356" max="14356" width="11.140625" style="1" customWidth="1"/>
    <col min="14357" max="14357" width="11" style="1" customWidth="1"/>
    <col min="14358" max="14358" width="23.5703125" style="1" bestFit="1" customWidth="1"/>
    <col min="14359" max="14359" width="16.7109375" style="1" customWidth="1"/>
    <col min="14360" max="14360" width="9.140625" style="1" bestFit="1" customWidth="1"/>
    <col min="14361" max="14361" width="17" style="1" bestFit="1" customWidth="1"/>
    <col min="14362" max="14362" width="24.42578125" style="1" bestFit="1" customWidth="1"/>
    <col min="14363" max="14363" width="26.7109375" style="1" bestFit="1" customWidth="1"/>
    <col min="14364" max="14364" width="38.140625" style="1" bestFit="1" customWidth="1"/>
    <col min="14365" max="14365" width="20.28515625" style="1" bestFit="1" customWidth="1"/>
    <col min="14366" max="14366" width="25.7109375" style="1" bestFit="1" customWidth="1"/>
    <col min="14367" max="14593" width="8.28515625" style="1"/>
    <col min="14594" max="14596" width="36" style="1" customWidth="1"/>
    <col min="14597" max="14597" width="27.42578125" style="1" customWidth="1"/>
    <col min="14598" max="14598" width="21.28515625" style="1" customWidth="1"/>
    <col min="14599" max="14599" width="12.5703125" style="1" customWidth="1"/>
    <col min="14600" max="14600" width="15" style="1" customWidth="1"/>
    <col min="14601" max="14601" width="18.42578125" style="1" customWidth="1"/>
    <col min="14602" max="14602" width="20.5703125" style="1" customWidth="1"/>
    <col min="14603" max="14603" width="12.7109375" style="1" customWidth="1"/>
    <col min="14604" max="14604" width="12.85546875" style="1" customWidth="1"/>
    <col min="14605" max="14605" width="13.5703125" style="1" customWidth="1"/>
    <col min="14606" max="14606" width="15.5703125" style="1" customWidth="1"/>
    <col min="14607" max="14609" width="8.28515625" style="1"/>
    <col min="14610" max="14610" width="36.140625" style="1" customWidth="1"/>
    <col min="14611" max="14611" width="15.42578125" style="1" customWidth="1"/>
    <col min="14612" max="14612" width="11.140625" style="1" customWidth="1"/>
    <col min="14613" max="14613" width="11" style="1" customWidth="1"/>
    <col min="14614" max="14614" width="23.5703125" style="1" bestFit="1" customWidth="1"/>
    <col min="14615" max="14615" width="16.7109375" style="1" customWidth="1"/>
    <col min="14616" max="14616" width="9.140625" style="1" bestFit="1" customWidth="1"/>
    <col min="14617" max="14617" width="17" style="1" bestFit="1" customWidth="1"/>
    <col min="14618" max="14618" width="24.42578125" style="1" bestFit="1" customWidth="1"/>
    <col min="14619" max="14619" width="26.7109375" style="1" bestFit="1" customWidth="1"/>
    <col min="14620" max="14620" width="38.140625" style="1" bestFit="1" customWidth="1"/>
    <col min="14621" max="14621" width="20.28515625" style="1" bestFit="1" customWidth="1"/>
    <col min="14622" max="14622" width="25.7109375" style="1" bestFit="1" customWidth="1"/>
    <col min="14623" max="14849" width="8.28515625" style="1"/>
    <col min="14850" max="14852" width="36" style="1" customWidth="1"/>
    <col min="14853" max="14853" width="27.42578125" style="1" customWidth="1"/>
    <col min="14854" max="14854" width="21.28515625" style="1" customWidth="1"/>
    <col min="14855" max="14855" width="12.5703125" style="1" customWidth="1"/>
    <col min="14856" max="14856" width="15" style="1" customWidth="1"/>
    <col min="14857" max="14857" width="18.42578125" style="1" customWidth="1"/>
    <col min="14858" max="14858" width="20.5703125" style="1" customWidth="1"/>
    <col min="14859" max="14859" width="12.7109375" style="1" customWidth="1"/>
    <col min="14860" max="14860" width="12.85546875" style="1" customWidth="1"/>
    <col min="14861" max="14861" width="13.5703125" style="1" customWidth="1"/>
    <col min="14862" max="14862" width="15.5703125" style="1" customWidth="1"/>
    <col min="14863" max="14865" width="8.28515625" style="1"/>
    <col min="14866" max="14866" width="36.140625" style="1" customWidth="1"/>
    <col min="14867" max="14867" width="15.42578125" style="1" customWidth="1"/>
    <col min="14868" max="14868" width="11.140625" style="1" customWidth="1"/>
    <col min="14869" max="14869" width="11" style="1" customWidth="1"/>
    <col min="14870" max="14870" width="23.5703125" style="1" bestFit="1" customWidth="1"/>
    <col min="14871" max="14871" width="16.7109375" style="1" customWidth="1"/>
    <col min="14872" max="14872" width="9.140625" style="1" bestFit="1" customWidth="1"/>
    <col min="14873" max="14873" width="17" style="1" bestFit="1" customWidth="1"/>
    <col min="14874" max="14874" width="24.42578125" style="1" bestFit="1" customWidth="1"/>
    <col min="14875" max="14875" width="26.7109375" style="1" bestFit="1" customWidth="1"/>
    <col min="14876" max="14876" width="38.140625" style="1" bestFit="1" customWidth="1"/>
    <col min="14877" max="14877" width="20.28515625" style="1" bestFit="1" customWidth="1"/>
    <col min="14878" max="14878" width="25.7109375" style="1" bestFit="1" customWidth="1"/>
    <col min="14879" max="15105" width="8.28515625" style="1"/>
    <col min="15106" max="15108" width="36" style="1" customWidth="1"/>
    <col min="15109" max="15109" width="27.42578125" style="1" customWidth="1"/>
    <col min="15110" max="15110" width="21.28515625" style="1" customWidth="1"/>
    <col min="15111" max="15111" width="12.5703125" style="1" customWidth="1"/>
    <col min="15112" max="15112" width="15" style="1" customWidth="1"/>
    <col min="15113" max="15113" width="18.42578125" style="1" customWidth="1"/>
    <col min="15114" max="15114" width="20.5703125" style="1" customWidth="1"/>
    <col min="15115" max="15115" width="12.7109375" style="1" customWidth="1"/>
    <col min="15116" max="15116" width="12.85546875" style="1" customWidth="1"/>
    <col min="15117" max="15117" width="13.5703125" style="1" customWidth="1"/>
    <col min="15118" max="15118" width="15.5703125" style="1" customWidth="1"/>
    <col min="15119" max="15121" width="8.28515625" style="1"/>
    <col min="15122" max="15122" width="36.140625" style="1" customWidth="1"/>
    <col min="15123" max="15123" width="15.42578125" style="1" customWidth="1"/>
    <col min="15124" max="15124" width="11.140625" style="1" customWidth="1"/>
    <col min="15125" max="15125" width="11" style="1" customWidth="1"/>
    <col min="15126" max="15126" width="23.5703125" style="1" bestFit="1" customWidth="1"/>
    <col min="15127" max="15127" width="16.7109375" style="1" customWidth="1"/>
    <col min="15128" max="15128" width="9.140625" style="1" bestFit="1" customWidth="1"/>
    <col min="15129" max="15129" width="17" style="1" bestFit="1" customWidth="1"/>
    <col min="15130" max="15130" width="24.42578125" style="1" bestFit="1" customWidth="1"/>
    <col min="15131" max="15131" width="26.7109375" style="1" bestFit="1" customWidth="1"/>
    <col min="15132" max="15132" width="38.140625" style="1" bestFit="1" customWidth="1"/>
    <col min="15133" max="15133" width="20.28515625" style="1" bestFit="1" customWidth="1"/>
    <col min="15134" max="15134" width="25.7109375" style="1" bestFit="1" customWidth="1"/>
    <col min="15135" max="15361" width="8.28515625" style="1"/>
    <col min="15362" max="15364" width="36" style="1" customWidth="1"/>
    <col min="15365" max="15365" width="27.42578125" style="1" customWidth="1"/>
    <col min="15366" max="15366" width="21.28515625" style="1" customWidth="1"/>
    <col min="15367" max="15367" width="12.5703125" style="1" customWidth="1"/>
    <col min="15368" max="15368" width="15" style="1" customWidth="1"/>
    <col min="15369" max="15369" width="18.42578125" style="1" customWidth="1"/>
    <col min="15370" max="15370" width="20.5703125" style="1" customWidth="1"/>
    <col min="15371" max="15371" width="12.7109375" style="1" customWidth="1"/>
    <col min="15372" max="15372" width="12.85546875" style="1" customWidth="1"/>
    <col min="15373" max="15373" width="13.5703125" style="1" customWidth="1"/>
    <col min="15374" max="15374" width="15.5703125" style="1" customWidth="1"/>
    <col min="15375" max="15377" width="8.28515625" style="1"/>
    <col min="15378" max="15378" width="36.140625" style="1" customWidth="1"/>
    <col min="15379" max="15379" width="15.42578125" style="1" customWidth="1"/>
    <col min="15380" max="15380" width="11.140625" style="1" customWidth="1"/>
    <col min="15381" max="15381" width="11" style="1" customWidth="1"/>
    <col min="15382" max="15382" width="23.5703125" style="1" bestFit="1" customWidth="1"/>
    <col min="15383" max="15383" width="16.7109375" style="1" customWidth="1"/>
    <col min="15384" max="15384" width="9.140625" style="1" bestFit="1" customWidth="1"/>
    <col min="15385" max="15385" width="17" style="1" bestFit="1" customWidth="1"/>
    <col min="15386" max="15386" width="24.42578125" style="1" bestFit="1" customWidth="1"/>
    <col min="15387" max="15387" width="26.7109375" style="1" bestFit="1" customWidth="1"/>
    <col min="15388" max="15388" width="38.140625" style="1" bestFit="1" customWidth="1"/>
    <col min="15389" max="15389" width="20.28515625" style="1" bestFit="1" customWidth="1"/>
    <col min="15390" max="15390" width="25.7109375" style="1" bestFit="1" customWidth="1"/>
    <col min="15391" max="15617" width="8.28515625" style="1"/>
    <col min="15618" max="15620" width="36" style="1" customWidth="1"/>
    <col min="15621" max="15621" width="27.42578125" style="1" customWidth="1"/>
    <col min="15622" max="15622" width="21.28515625" style="1" customWidth="1"/>
    <col min="15623" max="15623" width="12.5703125" style="1" customWidth="1"/>
    <col min="15624" max="15624" width="15" style="1" customWidth="1"/>
    <col min="15625" max="15625" width="18.42578125" style="1" customWidth="1"/>
    <col min="15626" max="15626" width="20.5703125" style="1" customWidth="1"/>
    <col min="15627" max="15627" width="12.7109375" style="1" customWidth="1"/>
    <col min="15628" max="15628" width="12.85546875" style="1" customWidth="1"/>
    <col min="15629" max="15629" width="13.5703125" style="1" customWidth="1"/>
    <col min="15630" max="15630" width="15.5703125" style="1" customWidth="1"/>
    <col min="15631" max="15633" width="8.28515625" style="1"/>
    <col min="15634" max="15634" width="36.140625" style="1" customWidth="1"/>
    <col min="15635" max="15635" width="15.42578125" style="1" customWidth="1"/>
    <col min="15636" max="15636" width="11.140625" style="1" customWidth="1"/>
    <col min="15637" max="15637" width="11" style="1" customWidth="1"/>
    <col min="15638" max="15638" width="23.5703125" style="1" bestFit="1" customWidth="1"/>
    <col min="15639" max="15639" width="16.7109375" style="1" customWidth="1"/>
    <col min="15640" max="15640" width="9.140625" style="1" bestFit="1" customWidth="1"/>
    <col min="15641" max="15641" width="17" style="1" bestFit="1" customWidth="1"/>
    <col min="15642" max="15642" width="24.42578125" style="1" bestFit="1" customWidth="1"/>
    <col min="15643" max="15643" width="26.7109375" style="1" bestFit="1" customWidth="1"/>
    <col min="15644" max="15644" width="38.140625" style="1" bestFit="1" customWidth="1"/>
    <col min="15645" max="15645" width="20.28515625" style="1" bestFit="1" customWidth="1"/>
    <col min="15646" max="15646" width="25.7109375" style="1" bestFit="1" customWidth="1"/>
    <col min="15647" max="15873" width="8.28515625" style="1"/>
    <col min="15874" max="15876" width="36" style="1" customWidth="1"/>
    <col min="15877" max="15877" width="27.42578125" style="1" customWidth="1"/>
    <col min="15878" max="15878" width="21.28515625" style="1" customWidth="1"/>
    <col min="15879" max="15879" width="12.5703125" style="1" customWidth="1"/>
    <col min="15880" max="15880" width="15" style="1" customWidth="1"/>
    <col min="15881" max="15881" width="18.42578125" style="1" customWidth="1"/>
    <col min="15882" max="15882" width="20.5703125" style="1" customWidth="1"/>
    <col min="15883" max="15883" width="12.7109375" style="1" customWidth="1"/>
    <col min="15884" max="15884" width="12.85546875" style="1" customWidth="1"/>
    <col min="15885" max="15885" width="13.5703125" style="1" customWidth="1"/>
    <col min="15886" max="15886" width="15.5703125" style="1" customWidth="1"/>
    <col min="15887" max="15889" width="8.28515625" style="1"/>
    <col min="15890" max="15890" width="36.140625" style="1" customWidth="1"/>
    <col min="15891" max="15891" width="15.42578125" style="1" customWidth="1"/>
    <col min="15892" max="15892" width="11.140625" style="1" customWidth="1"/>
    <col min="15893" max="15893" width="11" style="1" customWidth="1"/>
    <col min="15894" max="15894" width="23.5703125" style="1" bestFit="1" customWidth="1"/>
    <col min="15895" max="15895" width="16.7109375" style="1" customWidth="1"/>
    <col min="15896" max="15896" width="9.140625" style="1" bestFit="1" customWidth="1"/>
    <col min="15897" max="15897" width="17" style="1" bestFit="1" customWidth="1"/>
    <col min="15898" max="15898" width="24.42578125" style="1" bestFit="1" customWidth="1"/>
    <col min="15899" max="15899" width="26.7109375" style="1" bestFit="1" customWidth="1"/>
    <col min="15900" max="15900" width="38.140625" style="1" bestFit="1" customWidth="1"/>
    <col min="15901" max="15901" width="20.28515625" style="1" bestFit="1" customWidth="1"/>
    <col min="15902" max="15902" width="25.7109375" style="1" bestFit="1" customWidth="1"/>
    <col min="15903" max="16129" width="8.28515625" style="1"/>
    <col min="16130" max="16132" width="36" style="1" customWidth="1"/>
    <col min="16133" max="16133" width="27.42578125" style="1" customWidth="1"/>
    <col min="16134" max="16134" width="21.28515625" style="1" customWidth="1"/>
    <col min="16135" max="16135" width="12.5703125" style="1" customWidth="1"/>
    <col min="16136" max="16136" width="15" style="1" customWidth="1"/>
    <col min="16137" max="16137" width="18.42578125" style="1" customWidth="1"/>
    <col min="16138" max="16138" width="20.5703125" style="1" customWidth="1"/>
    <col min="16139" max="16139" width="12.7109375" style="1" customWidth="1"/>
    <col min="16140" max="16140" width="12.85546875" style="1" customWidth="1"/>
    <col min="16141" max="16141" width="13.5703125" style="1" customWidth="1"/>
    <col min="16142" max="16142" width="15.5703125" style="1" customWidth="1"/>
    <col min="16143" max="16145" width="8.28515625" style="1"/>
    <col min="16146" max="16146" width="36.140625" style="1" customWidth="1"/>
    <col min="16147" max="16147" width="15.42578125" style="1" customWidth="1"/>
    <col min="16148" max="16148" width="11.140625" style="1" customWidth="1"/>
    <col min="16149" max="16149" width="11" style="1" customWidth="1"/>
    <col min="16150" max="16150" width="23.5703125" style="1" bestFit="1" customWidth="1"/>
    <col min="16151" max="16151" width="16.7109375" style="1" customWidth="1"/>
    <col min="16152" max="16152" width="9.140625" style="1" bestFit="1" customWidth="1"/>
    <col min="16153" max="16153" width="17" style="1" bestFit="1" customWidth="1"/>
    <col min="16154" max="16154" width="24.42578125" style="1" bestFit="1" customWidth="1"/>
    <col min="16155" max="16155" width="26.7109375" style="1" bestFit="1" customWidth="1"/>
    <col min="16156" max="16156" width="38.140625" style="1" bestFit="1" customWidth="1"/>
    <col min="16157" max="16157" width="20.28515625" style="1" bestFit="1" customWidth="1"/>
    <col min="16158" max="16158" width="25.7109375" style="1" bestFit="1" customWidth="1"/>
    <col min="16159" max="16384" width="8.28515625" style="1"/>
  </cols>
  <sheetData>
    <row r="1" spans="1:30" ht="21" customHeight="1" thickBot="1"/>
    <row r="2" spans="1:30" s="2" customFormat="1">
      <c r="B2" s="3"/>
      <c r="C2" s="4"/>
      <c r="D2" s="4"/>
      <c r="E2" s="5"/>
      <c r="F2" s="6"/>
      <c r="G2" s="6"/>
      <c r="H2" s="6"/>
      <c r="I2" s="6"/>
      <c r="J2" s="6"/>
      <c r="K2" s="6"/>
      <c r="L2" s="6"/>
      <c r="M2" s="7"/>
      <c r="R2" s="45" t="s">
        <v>44</v>
      </c>
      <c r="S2" s="45" t="s">
        <v>45</v>
      </c>
      <c r="T2" s="45" t="s">
        <v>17</v>
      </c>
      <c r="U2" s="46" t="s">
        <v>18</v>
      </c>
      <c r="V2" s="47" t="s">
        <v>20</v>
      </c>
      <c r="W2" s="47" t="s">
        <v>46</v>
      </c>
      <c r="X2" s="47" t="s">
        <v>22</v>
      </c>
      <c r="Y2" s="47" t="s">
        <v>23</v>
      </c>
      <c r="Z2" s="47" t="s">
        <v>24</v>
      </c>
      <c r="AA2" s="47" t="s">
        <v>25</v>
      </c>
      <c r="AB2" s="47" t="s">
        <v>26</v>
      </c>
      <c r="AC2" s="47" t="s">
        <v>27</v>
      </c>
      <c r="AD2" s="47" t="s">
        <v>28</v>
      </c>
    </row>
    <row r="3" spans="1:30" s="2" customFormat="1">
      <c r="B3" s="8"/>
      <c r="C3" s="14"/>
      <c r="D3" s="9" t="s">
        <v>47</v>
      </c>
      <c r="E3" s="10"/>
      <c r="F3" s="10"/>
      <c r="G3" s="20"/>
      <c r="M3" s="11"/>
      <c r="R3" s="48" t="s">
        <v>48</v>
      </c>
      <c r="S3" s="48" t="s">
        <v>49</v>
      </c>
      <c r="T3" s="48" t="s">
        <v>50</v>
      </c>
      <c r="U3" s="49" t="s">
        <v>50</v>
      </c>
      <c r="V3" s="50" t="s">
        <v>51</v>
      </c>
      <c r="W3" s="50" t="s">
        <v>51</v>
      </c>
      <c r="X3" s="50" t="s">
        <v>51</v>
      </c>
      <c r="Y3" s="50" t="s">
        <v>51</v>
      </c>
      <c r="Z3" s="50" t="s">
        <v>51</v>
      </c>
      <c r="AA3" s="50" t="s">
        <v>51</v>
      </c>
      <c r="AB3" s="50" t="s">
        <v>51</v>
      </c>
      <c r="AC3" s="50" t="s">
        <v>51</v>
      </c>
      <c r="AD3" s="50" t="s">
        <v>51</v>
      </c>
    </row>
    <row r="4" spans="1:30" s="2" customFormat="1">
      <c r="B4" s="8"/>
      <c r="C4" s="14"/>
      <c r="D4" s="10"/>
      <c r="E4" s="10"/>
      <c r="F4" s="15"/>
      <c r="G4" s="10"/>
      <c r="M4" s="11"/>
      <c r="R4" s="48" t="s">
        <v>52</v>
      </c>
      <c r="S4" s="48" t="s">
        <v>53</v>
      </c>
      <c r="T4" s="43"/>
      <c r="U4" s="16"/>
      <c r="V4" s="51" t="s">
        <v>54</v>
      </c>
      <c r="W4" s="51" t="s">
        <v>55</v>
      </c>
      <c r="X4" s="51" t="s">
        <v>56</v>
      </c>
      <c r="Y4" s="51" t="s">
        <v>57</v>
      </c>
      <c r="Z4" s="51" t="s">
        <v>58</v>
      </c>
      <c r="AA4" s="51" t="s">
        <v>59</v>
      </c>
      <c r="AB4" s="51" t="s">
        <v>60</v>
      </c>
      <c r="AC4" s="51" t="s">
        <v>61</v>
      </c>
      <c r="AD4" s="51" t="s">
        <v>60</v>
      </c>
    </row>
    <row r="5" spans="1:30" s="2" customFormat="1" ht="15.75" thickBot="1">
      <c r="B5" s="17"/>
      <c r="C5" s="18"/>
      <c r="D5" s="18"/>
      <c r="E5" s="18"/>
      <c r="F5" s="18"/>
      <c r="G5" s="18"/>
      <c r="H5" s="18"/>
      <c r="I5" s="18"/>
      <c r="J5" s="18"/>
      <c r="K5" s="18"/>
      <c r="L5" s="18"/>
      <c r="M5" s="19"/>
      <c r="R5" s="48" t="s">
        <v>62</v>
      </c>
      <c r="S5" s="48" t="s">
        <v>53</v>
      </c>
      <c r="T5" s="43"/>
      <c r="U5" s="16"/>
      <c r="V5" s="51" t="s">
        <v>63</v>
      </c>
      <c r="W5" s="51" t="s">
        <v>64</v>
      </c>
      <c r="X5" s="51" t="s">
        <v>65</v>
      </c>
      <c r="Y5" s="51" t="s">
        <v>66</v>
      </c>
      <c r="Z5" s="51" t="s">
        <v>67</v>
      </c>
      <c r="AA5" s="51" t="s">
        <v>68</v>
      </c>
      <c r="AB5" s="51" t="s">
        <v>69</v>
      </c>
      <c r="AC5" s="51" t="s">
        <v>70</v>
      </c>
      <c r="AD5" s="51" t="s">
        <v>69</v>
      </c>
    </row>
    <row r="6" spans="1:30" s="2" customFormat="1" ht="15.75" thickBot="1">
      <c r="B6" s="10"/>
      <c r="C6" s="10"/>
      <c r="D6" s="10"/>
      <c r="E6" s="10"/>
      <c r="F6" s="10"/>
      <c r="G6" s="20"/>
      <c r="R6" s="48" t="s">
        <v>71</v>
      </c>
      <c r="S6" s="48" t="s">
        <v>72</v>
      </c>
      <c r="T6" s="43"/>
      <c r="U6" s="16"/>
      <c r="V6" s="51" t="s">
        <v>73</v>
      </c>
      <c r="W6" s="51" t="s">
        <v>74</v>
      </c>
      <c r="X6" s="51" t="s">
        <v>75</v>
      </c>
      <c r="Y6" s="51"/>
      <c r="Z6" s="51" t="s">
        <v>76</v>
      </c>
      <c r="AA6" s="51" t="s">
        <v>77</v>
      </c>
      <c r="AB6" s="51" t="s">
        <v>78</v>
      </c>
      <c r="AC6" s="51" t="s">
        <v>79</v>
      </c>
      <c r="AD6" s="51" t="s">
        <v>78</v>
      </c>
    </row>
    <row r="7" spans="1:30" s="2" customFormat="1" ht="15.75" thickBot="1">
      <c r="B7" s="139" t="s">
        <v>5</v>
      </c>
      <c r="C7" s="140"/>
      <c r="D7" s="141"/>
      <c r="E7" s="10"/>
      <c r="F7" s="10"/>
      <c r="G7" s="24"/>
      <c r="H7" s="24"/>
      <c r="R7" s="48" t="s">
        <v>80</v>
      </c>
      <c r="S7" s="48" t="s">
        <v>81</v>
      </c>
      <c r="T7" s="43"/>
      <c r="U7" s="16"/>
      <c r="V7" s="51" t="s">
        <v>82</v>
      </c>
      <c r="W7" s="51" t="s">
        <v>83</v>
      </c>
      <c r="X7" s="51"/>
      <c r="Y7" s="51"/>
      <c r="Z7" s="51" t="s">
        <v>84</v>
      </c>
      <c r="AA7" s="51" t="s">
        <v>85</v>
      </c>
      <c r="AB7" s="51" t="s">
        <v>86</v>
      </c>
      <c r="AC7" s="51" t="s">
        <v>87</v>
      </c>
      <c r="AD7" s="51" t="s">
        <v>86</v>
      </c>
    </row>
    <row r="8" spans="1:30" s="2" customFormat="1">
      <c r="B8" s="25"/>
      <c r="C8" s="25"/>
      <c r="D8" s="25"/>
      <c r="E8" s="10"/>
      <c r="F8" s="10"/>
      <c r="G8" s="24"/>
      <c r="H8" s="24"/>
      <c r="R8" s="48" t="s">
        <v>88</v>
      </c>
      <c r="S8" s="48" t="s">
        <v>81</v>
      </c>
      <c r="T8" s="43"/>
      <c r="U8" s="16"/>
      <c r="V8" s="51" t="s">
        <v>89</v>
      </c>
      <c r="W8" s="51" t="s">
        <v>90</v>
      </c>
      <c r="X8" s="51"/>
      <c r="Y8" s="51"/>
      <c r="Z8" s="51" t="s">
        <v>91</v>
      </c>
      <c r="AA8" s="51"/>
      <c r="AB8" s="51" t="s">
        <v>92</v>
      </c>
      <c r="AC8" s="51" t="s">
        <v>93</v>
      </c>
      <c r="AD8" s="51" t="s">
        <v>92</v>
      </c>
    </row>
    <row r="9" spans="1:30" s="2" customFormat="1">
      <c r="B9" s="52" t="s">
        <v>6</v>
      </c>
      <c r="C9" s="136" t="s">
        <v>1592</v>
      </c>
      <c r="D9" s="136"/>
      <c r="E9" s="53"/>
      <c r="F9" s="54"/>
      <c r="G9" s="54"/>
      <c r="H9" s="55"/>
      <c r="I9" s="55"/>
      <c r="J9" s="55"/>
      <c r="K9" s="55"/>
      <c r="L9" s="55"/>
      <c r="M9" s="55"/>
      <c r="R9" s="48" t="s">
        <v>94</v>
      </c>
      <c r="S9" s="48" t="s">
        <v>95</v>
      </c>
      <c r="T9" s="43"/>
      <c r="U9" s="16"/>
      <c r="V9" s="51" t="s">
        <v>96</v>
      </c>
      <c r="W9" s="51" t="s">
        <v>97</v>
      </c>
      <c r="X9" s="51"/>
      <c r="Y9" s="51"/>
      <c r="Z9" s="51" t="s">
        <v>98</v>
      </c>
      <c r="AA9" s="51"/>
      <c r="AB9" s="51" t="s">
        <v>99</v>
      </c>
      <c r="AC9" s="51" t="s">
        <v>100</v>
      </c>
      <c r="AD9" s="51" t="s">
        <v>99</v>
      </c>
    </row>
    <row r="10" spans="1:30" s="2" customFormat="1">
      <c r="B10" s="52" t="s">
        <v>7</v>
      </c>
      <c r="C10" s="142" t="s">
        <v>63</v>
      </c>
      <c r="D10" s="142"/>
      <c r="E10" s="53"/>
      <c r="F10" s="55"/>
      <c r="G10" s="54"/>
      <c r="H10" s="55"/>
      <c r="I10" s="55"/>
      <c r="J10" s="55"/>
      <c r="K10" s="55"/>
      <c r="L10" s="55"/>
      <c r="M10" s="55"/>
      <c r="R10" s="48" t="s">
        <v>101</v>
      </c>
      <c r="S10" s="48" t="s">
        <v>95</v>
      </c>
      <c r="T10" s="43"/>
      <c r="U10" s="16"/>
      <c r="V10" s="51" t="s">
        <v>102</v>
      </c>
      <c r="W10" s="51"/>
      <c r="X10" s="51"/>
      <c r="Y10" s="51"/>
      <c r="Z10" s="51"/>
      <c r="AA10" s="51"/>
      <c r="AB10" s="51" t="s">
        <v>103</v>
      </c>
      <c r="AC10" s="51" t="s">
        <v>104</v>
      </c>
      <c r="AD10" s="51" t="s">
        <v>103</v>
      </c>
    </row>
    <row r="11" spans="1:30">
      <c r="B11" s="52" t="s">
        <v>8</v>
      </c>
      <c r="C11" s="138" t="s">
        <v>1866</v>
      </c>
      <c r="D11" s="138"/>
      <c r="E11" s="54"/>
      <c r="F11" s="54"/>
      <c r="G11" s="54"/>
      <c r="H11" s="56"/>
      <c r="I11" s="56"/>
      <c r="J11" s="56"/>
      <c r="K11" s="56"/>
      <c r="L11" s="56"/>
      <c r="M11" s="56"/>
      <c r="R11" s="48" t="s">
        <v>105</v>
      </c>
      <c r="S11" s="48" t="s">
        <v>106</v>
      </c>
      <c r="V11" s="51" t="s">
        <v>107</v>
      </c>
      <c r="W11" s="51"/>
      <c r="X11" s="51"/>
      <c r="Y11" s="51"/>
      <c r="Z11" s="51"/>
      <c r="AA11" s="51"/>
      <c r="AB11" s="51" t="s">
        <v>108</v>
      </c>
      <c r="AC11" s="51" t="s">
        <v>109</v>
      </c>
      <c r="AD11" s="51" t="s">
        <v>108</v>
      </c>
    </row>
    <row r="12" spans="1:30">
      <c r="B12" s="52" t="s">
        <v>9</v>
      </c>
      <c r="C12" s="143" t="s">
        <v>1867</v>
      </c>
      <c r="D12" s="143"/>
      <c r="E12" s="54"/>
      <c r="F12" s="54"/>
      <c r="G12" s="54"/>
      <c r="H12" s="56"/>
      <c r="I12" s="56"/>
      <c r="J12" s="56"/>
      <c r="K12" s="56"/>
      <c r="L12" s="56"/>
      <c r="M12" s="56"/>
      <c r="R12" s="48" t="s">
        <v>110</v>
      </c>
      <c r="S12" s="48" t="s">
        <v>53</v>
      </c>
      <c r="V12" s="51" t="s">
        <v>111</v>
      </c>
      <c r="W12" s="51"/>
      <c r="X12" s="51"/>
      <c r="Y12" s="51"/>
      <c r="Z12" s="51"/>
      <c r="AA12" s="51"/>
      <c r="AB12" s="51" t="s">
        <v>112</v>
      </c>
      <c r="AC12" s="51" t="s">
        <v>113</v>
      </c>
      <c r="AD12" s="51" t="s">
        <v>112</v>
      </c>
    </row>
    <row r="13" spans="1:30" ht="15.75" thickBot="1">
      <c r="A13" s="27"/>
      <c r="B13" s="54"/>
      <c r="C13" s="54"/>
      <c r="D13" s="54"/>
      <c r="E13" s="54"/>
      <c r="F13" s="54"/>
      <c r="G13" s="54"/>
      <c r="H13" s="56"/>
      <c r="I13" s="56"/>
      <c r="J13" s="56"/>
      <c r="K13" s="56"/>
      <c r="L13" s="56"/>
      <c r="M13" s="56"/>
      <c r="R13" s="48" t="s">
        <v>114</v>
      </c>
      <c r="S13" s="48" t="s">
        <v>115</v>
      </c>
      <c r="V13" s="51" t="s">
        <v>116</v>
      </c>
      <c r="W13" s="51"/>
      <c r="X13" s="51"/>
      <c r="Y13" s="51"/>
      <c r="Z13" s="51"/>
      <c r="AA13" s="51"/>
      <c r="AB13" s="51" t="s">
        <v>117</v>
      </c>
      <c r="AC13" s="51" t="s">
        <v>118</v>
      </c>
      <c r="AD13" s="51" t="s">
        <v>117</v>
      </c>
    </row>
    <row r="14" spans="1:30" ht="33.6" customHeight="1" thickBot="1">
      <c r="B14" s="144" t="s">
        <v>10</v>
      </c>
      <c r="C14" s="145"/>
      <c r="D14" s="146"/>
      <c r="E14" s="54"/>
      <c r="F14" s="54"/>
      <c r="G14" s="54"/>
      <c r="H14" s="56"/>
      <c r="I14" s="56"/>
      <c r="J14" s="56"/>
      <c r="K14" s="56"/>
      <c r="L14" s="56"/>
      <c r="M14" s="56"/>
      <c r="R14" s="48" t="s">
        <v>119</v>
      </c>
      <c r="S14" s="48" t="s">
        <v>72</v>
      </c>
      <c r="V14" s="51"/>
      <c r="W14" s="51"/>
      <c r="X14" s="51"/>
      <c r="Y14" s="51"/>
      <c r="Z14" s="51"/>
      <c r="AA14" s="51"/>
      <c r="AB14" s="51" t="s">
        <v>120</v>
      </c>
      <c r="AC14" s="51" t="s">
        <v>121</v>
      </c>
      <c r="AD14" s="51" t="s">
        <v>122</v>
      </c>
    </row>
    <row r="15" spans="1:30">
      <c r="B15" s="57"/>
      <c r="C15" s="57"/>
      <c r="D15" s="57"/>
      <c r="E15" s="54"/>
      <c r="F15" s="54"/>
      <c r="G15" s="54"/>
      <c r="H15" s="56"/>
      <c r="I15" s="56"/>
      <c r="J15" s="56"/>
      <c r="K15" s="56"/>
      <c r="L15" s="56"/>
      <c r="M15" s="56"/>
      <c r="R15" s="48" t="s">
        <v>123</v>
      </c>
      <c r="S15" s="48" t="s">
        <v>49</v>
      </c>
      <c r="V15" s="51"/>
      <c r="W15" s="51"/>
      <c r="X15" s="51"/>
      <c r="Y15" s="51"/>
      <c r="Z15" s="51"/>
      <c r="AA15" s="51"/>
      <c r="AB15" s="58" t="s">
        <v>122</v>
      </c>
      <c r="AC15" s="51" t="s">
        <v>124</v>
      </c>
      <c r="AD15" s="51"/>
    </row>
    <row r="16" spans="1:30">
      <c r="B16" s="52" t="s">
        <v>11</v>
      </c>
      <c r="C16" s="136">
        <v>3527160</v>
      </c>
      <c r="D16" s="136"/>
      <c r="E16" s="54"/>
      <c r="F16" s="54"/>
      <c r="G16" s="54"/>
      <c r="H16" s="54"/>
      <c r="I16" s="56"/>
      <c r="J16" s="56"/>
      <c r="K16" s="56"/>
      <c r="L16" s="56"/>
      <c r="M16" s="56"/>
      <c r="R16" s="48" t="s">
        <v>125</v>
      </c>
      <c r="S16" s="48" t="s">
        <v>53</v>
      </c>
      <c r="V16" s="51"/>
      <c r="W16" s="51"/>
      <c r="X16" s="51"/>
      <c r="Y16" s="51"/>
      <c r="Z16" s="51"/>
      <c r="AA16" s="51"/>
      <c r="AB16" s="51"/>
      <c r="AC16" s="51" t="s">
        <v>126</v>
      </c>
      <c r="AD16" s="51"/>
    </row>
    <row r="17" spans="2:30">
      <c r="B17" s="52" t="s">
        <v>12</v>
      </c>
      <c r="C17" s="137" t="s">
        <v>1868</v>
      </c>
      <c r="D17" s="138"/>
      <c r="E17" s="54"/>
      <c r="F17" s="54"/>
      <c r="G17" s="54"/>
      <c r="H17" s="54"/>
      <c r="I17" s="56"/>
      <c r="J17" s="56"/>
      <c r="K17" s="56"/>
      <c r="L17" s="56"/>
      <c r="M17" s="56"/>
      <c r="R17" s="48" t="s">
        <v>127</v>
      </c>
      <c r="S17" s="48" t="s">
        <v>53</v>
      </c>
      <c r="V17" s="51"/>
      <c r="W17" s="51"/>
      <c r="X17" s="51"/>
      <c r="Y17" s="51"/>
      <c r="Z17" s="51"/>
      <c r="AA17" s="51"/>
      <c r="AB17" s="51"/>
      <c r="AC17" s="51" t="s">
        <v>128</v>
      </c>
      <c r="AD17" s="51"/>
    </row>
    <row r="18" spans="2:30">
      <c r="B18" s="52"/>
      <c r="C18" s="54"/>
      <c r="D18" s="54"/>
      <c r="E18" s="54"/>
      <c r="F18" s="54"/>
      <c r="G18" s="54"/>
      <c r="H18" s="54"/>
      <c r="I18" s="56"/>
      <c r="J18" s="56"/>
      <c r="K18" s="56"/>
      <c r="L18" s="56"/>
      <c r="M18" s="56"/>
      <c r="R18" s="48" t="s">
        <v>132</v>
      </c>
      <c r="S18" s="48" t="s">
        <v>53</v>
      </c>
      <c r="V18" s="51"/>
      <c r="W18" s="51"/>
      <c r="X18" s="51"/>
      <c r="Y18" s="51"/>
      <c r="Z18" s="51"/>
      <c r="AA18" s="51"/>
      <c r="AB18" s="51"/>
      <c r="AC18" s="58" t="s">
        <v>129</v>
      </c>
      <c r="AD18" s="51"/>
    </row>
    <row r="19" spans="2:30">
      <c r="B19" s="52"/>
      <c r="C19" s="54"/>
      <c r="D19" s="54"/>
      <c r="E19" s="54"/>
      <c r="F19" s="54"/>
      <c r="G19" s="54"/>
      <c r="H19" s="54"/>
      <c r="I19" s="56"/>
      <c r="J19" s="56"/>
      <c r="K19" s="56"/>
      <c r="L19" s="56"/>
      <c r="M19" s="56"/>
      <c r="R19" s="59" t="s">
        <v>134</v>
      </c>
      <c r="S19" s="59" t="s">
        <v>53</v>
      </c>
      <c r="V19" s="51"/>
      <c r="W19" s="51"/>
      <c r="X19" s="51"/>
      <c r="Y19" s="51"/>
      <c r="Z19" s="51"/>
      <c r="AA19" s="51"/>
      <c r="AB19" s="51"/>
      <c r="AC19" s="58" t="s">
        <v>130</v>
      </c>
      <c r="AD19" s="51"/>
    </row>
    <row r="20" spans="2:30">
      <c r="B20" s="52"/>
      <c r="C20" s="54"/>
      <c r="D20" s="54"/>
      <c r="E20" s="54"/>
      <c r="F20" s="54"/>
      <c r="G20" s="54"/>
      <c r="H20" s="54"/>
      <c r="I20" s="56"/>
      <c r="J20" s="56"/>
      <c r="K20" s="56"/>
      <c r="L20" s="56"/>
      <c r="M20" s="56"/>
      <c r="R20" s="48" t="s">
        <v>135</v>
      </c>
      <c r="S20" s="48" t="s">
        <v>53</v>
      </c>
      <c r="V20" s="51"/>
      <c r="W20" s="51"/>
      <c r="X20" s="51"/>
      <c r="Y20" s="51"/>
      <c r="Z20" s="51"/>
      <c r="AA20" s="51"/>
      <c r="AB20" s="51"/>
      <c r="AC20" s="58" t="s">
        <v>104</v>
      </c>
      <c r="AD20" s="51"/>
    </row>
    <row r="21" spans="2:30">
      <c r="B21" s="52"/>
      <c r="C21" s="54"/>
      <c r="D21" s="54"/>
      <c r="E21" s="54"/>
      <c r="F21" s="54"/>
      <c r="G21" s="54"/>
      <c r="H21" s="54"/>
      <c r="I21" s="56"/>
      <c r="J21" s="56"/>
      <c r="K21" s="56"/>
      <c r="L21" s="56"/>
      <c r="M21" s="56"/>
      <c r="R21" s="48" t="s">
        <v>136</v>
      </c>
      <c r="S21" s="48" t="s">
        <v>137</v>
      </c>
      <c r="V21" s="51"/>
      <c r="W21" s="51"/>
      <c r="X21" s="51"/>
      <c r="Y21" s="51"/>
      <c r="Z21" s="51"/>
      <c r="AA21" s="51"/>
      <c r="AB21" s="51"/>
      <c r="AC21" s="58" t="s">
        <v>131</v>
      </c>
      <c r="AD21" s="51"/>
    </row>
    <row r="22" spans="2:30">
      <c r="B22" s="56"/>
      <c r="C22" s="56"/>
      <c r="D22" s="56"/>
      <c r="E22" s="56"/>
      <c r="F22" s="56"/>
      <c r="G22" s="56"/>
      <c r="H22" s="56"/>
      <c r="I22" s="56"/>
      <c r="J22" s="56"/>
      <c r="K22" s="56"/>
      <c r="L22" s="56"/>
      <c r="M22" s="56"/>
      <c r="R22" s="48" t="s">
        <v>138</v>
      </c>
      <c r="S22" s="48" t="s">
        <v>137</v>
      </c>
      <c r="V22" s="51"/>
      <c r="W22" s="51"/>
      <c r="X22" s="51"/>
      <c r="Y22" s="51"/>
      <c r="Z22" s="51"/>
      <c r="AA22" s="51"/>
      <c r="AB22" s="51"/>
      <c r="AC22" s="58" t="s">
        <v>133</v>
      </c>
      <c r="AD22" s="51"/>
    </row>
    <row r="23" spans="2:30" s="40" customFormat="1" ht="57.6" customHeight="1">
      <c r="B23" s="30" t="s">
        <v>17</v>
      </c>
      <c r="C23" s="30" t="s">
        <v>18</v>
      </c>
      <c r="D23" s="30" t="s">
        <v>19</v>
      </c>
      <c r="E23" s="30" t="s">
        <v>20</v>
      </c>
      <c r="F23" s="30" t="s">
        <v>21</v>
      </c>
      <c r="G23" s="30" t="s">
        <v>22</v>
      </c>
      <c r="H23" s="30" t="s">
        <v>23</v>
      </c>
      <c r="I23" s="30" t="s">
        <v>24</v>
      </c>
      <c r="J23" s="30" t="s">
        <v>25</v>
      </c>
      <c r="K23" s="30" t="s">
        <v>26</v>
      </c>
      <c r="L23" s="30" t="s">
        <v>27</v>
      </c>
      <c r="M23" s="30" t="s">
        <v>28</v>
      </c>
      <c r="R23" s="48" t="s">
        <v>139</v>
      </c>
      <c r="S23" s="48" t="s">
        <v>137</v>
      </c>
      <c r="V23" s="59"/>
      <c r="W23" s="59"/>
      <c r="X23" s="59"/>
      <c r="Y23" s="59"/>
      <c r="Z23" s="59"/>
      <c r="AA23" s="59"/>
      <c r="AB23" s="59"/>
      <c r="AD23" s="59"/>
    </row>
    <row r="24" spans="2:30" s="40" customFormat="1" ht="27.2" customHeight="1">
      <c r="B24" s="60" t="s">
        <v>1869</v>
      </c>
      <c r="C24" s="60" t="s">
        <v>1870</v>
      </c>
      <c r="D24" s="60" t="s">
        <v>1871</v>
      </c>
      <c r="E24" s="60" t="s">
        <v>96</v>
      </c>
      <c r="F24" s="60" t="s">
        <v>55</v>
      </c>
      <c r="G24" s="60" t="s">
        <v>56</v>
      </c>
      <c r="H24" s="60" t="s">
        <v>66</v>
      </c>
      <c r="I24" s="60" t="s">
        <v>58</v>
      </c>
      <c r="J24" s="60" t="s">
        <v>85</v>
      </c>
      <c r="K24" s="60" t="s">
        <v>122</v>
      </c>
      <c r="L24" s="60" t="s">
        <v>87</v>
      </c>
      <c r="M24" s="60" t="s">
        <v>122</v>
      </c>
      <c r="R24" s="95" t="s">
        <v>135</v>
      </c>
      <c r="S24" s="95" t="s">
        <v>53</v>
      </c>
      <c r="T24" s="16"/>
      <c r="U24" s="16"/>
      <c r="V24" s="95"/>
      <c r="W24" s="95"/>
      <c r="X24" s="95"/>
      <c r="Y24" s="95"/>
      <c r="Z24" s="95"/>
      <c r="AA24" s="95"/>
      <c r="AB24" s="95"/>
      <c r="AC24" s="95" t="s">
        <v>104</v>
      </c>
      <c r="AD24" s="95"/>
    </row>
    <row r="25" spans="2:30" s="40" customFormat="1" ht="27.2" customHeight="1">
      <c r="B25" s="60" t="s">
        <v>1872</v>
      </c>
      <c r="C25" s="60" t="s">
        <v>1873</v>
      </c>
      <c r="D25" s="60" t="s">
        <v>1871</v>
      </c>
      <c r="E25" s="60" t="s">
        <v>63</v>
      </c>
      <c r="F25" s="60" t="s">
        <v>55</v>
      </c>
      <c r="G25" s="60" t="s">
        <v>56</v>
      </c>
      <c r="H25" s="60" t="s">
        <v>66</v>
      </c>
      <c r="I25" s="60" t="s">
        <v>84</v>
      </c>
      <c r="J25" s="60" t="s">
        <v>85</v>
      </c>
      <c r="K25" s="60" t="s">
        <v>122</v>
      </c>
      <c r="L25" s="60" t="s">
        <v>87</v>
      </c>
      <c r="M25" s="60" t="s">
        <v>122</v>
      </c>
      <c r="R25" s="95" t="s">
        <v>136</v>
      </c>
      <c r="S25" s="95" t="s">
        <v>137</v>
      </c>
      <c r="T25" s="16"/>
      <c r="U25" s="16"/>
      <c r="V25" s="95"/>
      <c r="W25" s="95"/>
      <c r="X25" s="95"/>
      <c r="Y25" s="95"/>
      <c r="Z25" s="95"/>
      <c r="AA25" s="95"/>
      <c r="AB25" s="95"/>
      <c r="AC25" s="95" t="s">
        <v>131</v>
      </c>
      <c r="AD25" s="95"/>
    </row>
    <row r="26" spans="2:30" s="40" customFormat="1" ht="27.2" customHeight="1">
      <c r="B26" s="60" t="s">
        <v>1874</v>
      </c>
      <c r="C26" s="60" t="s">
        <v>1875</v>
      </c>
      <c r="D26" s="60" t="s">
        <v>1871</v>
      </c>
      <c r="E26" s="60" t="s">
        <v>63</v>
      </c>
      <c r="F26" s="60" t="s">
        <v>55</v>
      </c>
      <c r="G26" s="60" t="s">
        <v>56</v>
      </c>
      <c r="H26" s="60" t="s">
        <v>66</v>
      </c>
      <c r="I26" s="60" t="s">
        <v>84</v>
      </c>
      <c r="J26" s="60" t="s">
        <v>85</v>
      </c>
      <c r="K26" s="60" t="s">
        <v>122</v>
      </c>
      <c r="L26" s="60" t="s">
        <v>87</v>
      </c>
      <c r="M26" s="60" t="s">
        <v>122</v>
      </c>
      <c r="R26" s="48" t="s">
        <v>140</v>
      </c>
      <c r="S26" s="48" t="s">
        <v>137</v>
      </c>
      <c r="T26" s="43"/>
      <c r="U26" s="16"/>
      <c r="V26" s="51"/>
      <c r="W26" s="51"/>
      <c r="X26" s="51"/>
      <c r="Y26" s="51"/>
      <c r="Z26" s="51"/>
      <c r="AA26" s="51"/>
      <c r="AB26" s="51"/>
      <c r="AD26" s="51"/>
    </row>
    <row r="27" spans="2:30" s="40" customFormat="1" ht="27.2" customHeight="1">
      <c r="B27" s="60" t="s">
        <v>1876</v>
      </c>
      <c r="C27" s="60" t="s">
        <v>1877</v>
      </c>
      <c r="D27" s="60" t="s">
        <v>1871</v>
      </c>
      <c r="E27" s="60" t="s">
        <v>63</v>
      </c>
      <c r="F27" s="60" t="s">
        <v>55</v>
      </c>
      <c r="G27" s="60" t="s">
        <v>56</v>
      </c>
      <c r="H27" s="60" t="s">
        <v>66</v>
      </c>
      <c r="I27" s="60" t="s">
        <v>84</v>
      </c>
      <c r="J27" s="60" t="s">
        <v>85</v>
      </c>
      <c r="K27" s="60" t="s">
        <v>122</v>
      </c>
      <c r="L27" s="60" t="s">
        <v>87</v>
      </c>
      <c r="M27" s="60" t="s">
        <v>122</v>
      </c>
      <c r="R27" s="48" t="s">
        <v>141</v>
      </c>
      <c r="S27" s="48" t="s">
        <v>137</v>
      </c>
      <c r="T27" s="43"/>
      <c r="U27" s="16"/>
      <c r="V27" s="51"/>
      <c r="W27" s="51"/>
      <c r="X27" s="51"/>
      <c r="Y27" s="51"/>
      <c r="Z27" s="51"/>
      <c r="AA27" s="51"/>
      <c r="AB27" s="51"/>
      <c r="AC27" s="51"/>
      <c r="AD27" s="51"/>
    </row>
    <row r="28" spans="2:30" s="40" customFormat="1" ht="27.2" customHeight="1">
      <c r="B28" s="60" t="s">
        <v>1878</v>
      </c>
      <c r="C28" s="60" t="s">
        <v>1879</v>
      </c>
      <c r="D28" s="60" t="s">
        <v>1871</v>
      </c>
      <c r="E28" s="60" t="s">
        <v>63</v>
      </c>
      <c r="F28" s="60" t="s">
        <v>55</v>
      </c>
      <c r="G28" s="60" t="s">
        <v>56</v>
      </c>
      <c r="H28" s="60" t="s">
        <v>66</v>
      </c>
      <c r="I28" s="60" t="s">
        <v>84</v>
      </c>
      <c r="J28" s="60" t="s">
        <v>85</v>
      </c>
      <c r="K28" s="60" t="s">
        <v>122</v>
      </c>
      <c r="L28" s="60" t="s">
        <v>87</v>
      </c>
      <c r="M28" s="60" t="s">
        <v>122</v>
      </c>
      <c r="R28" s="48" t="s">
        <v>142</v>
      </c>
      <c r="S28" s="48" t="s">
        <v>137</v>
      </c>
      <c r="T28" s="43"/>
      <c r="U28" s="16"/>
      <c r="V28" s="51"/>
      <c r="W28" s="51"/>
      <c r="X28" s="51"/>
      <c r="Y28" s="51"/>
      <c r="Z28" s="51"/>
      <c r="AA28" s="51"/>
      <c r="AB28" s="51"/>
      <c r="AC28" s="51"/>
      <c r="AD28" s="51"/>
    </row>
    <row r="29" spans="2:30" s="40" customFormat="1" ht="27.2" customHeight="1">
      <c r="B29" s="60" t="s">
        <v>1880</v>
      </c>
      <c r="C29" s="60" t="s">
        <v>1881</v>
      </c>
      <c r="D29" s="60" t="s">
        <v>1871</v>
      </c>
      <c r="E29" s="60" t="s">
        <v>63</v>
      </c>
      <c r="F29" s="60" t="s">
        <v>55</v>
      </c>
      <c r="G29" s="60" t="s">
        <v>56</v>
      </c>
      <c r="H29" s="60" t="s">
        <v>66</v>
      </c>
      <c r="I29" s="60" t="s">
        <v>84</v>
      </c>
      <c r="J29" s="60" t="s">
        <v>85</v>
      </c>
      <c r="K29" s="60" t="s">
        <v>122</v>
      </c>
      <c r="L29" s="60" t="s">
        <v>87</v>
      </c>
      <c r="M29" s="60" t="s">
        <v>122</v>
      </c>
      <c r="R29" s="48" t="s">
        <v>143</v>
      </c>
      <c r="S29" s="48" t="s">
        <v>137</v>
      </c>
      <c r="T29" s="43"/>
      <c r="U29" s="16"/>
      <c r="V29" s="51"/>
      <c r="W29" s="51"/>
      <c r="X29" s="51"/>
      <c r="Y29" s="51"/>
      <c r="Z29" s="51"/>
      <c r="AA29" s="51"/>
      <c r="AB29" s="51"/>
      <c r="AC29" s="51"/>
      <c r="AD29" s="51"/>
    </row>
    <row r="30" spans="2:30" s="40" customFormat="1" ht="27.2" customHeight="1">
      <c r="B30" s="60" t="s">
        <v>1882</v>
      </c>
      <c r="C30" s="60" t="s">
        <v>1883</v>
      </c>
      <c r="D30" s="60" t="s">
        <v>1871</v>
      </c>
      <c r="E30" s="60" t="s">
        <v>63</v>
      </c>
      <c r="F30" s="60" t="s">
        <v>55</v>
      </c>
      <c r="G30" s="60" t="s">
        <v>56</v>
      </c>
      <c r="H30" s="60" t="s">
        <v>66</v>
      </c>
      <c r="I30" s="60" t="s">
        <v>58</v>
      </c>
      <c r="J30" s="60" t="s">
        <v>85</v>
      </c>
      <c r="K30" s="60" t="s">
        <v>122</v>
      </c>
      <c r="L30" s="60" t="s">
        <v>87</v>
      </c>
      <c r="M30" s="60" t="s">
        <v>122</v>
      </c>
      <c r="R30" s="48" t="s">
        <v>144</v>
      </c>
      <c r="S30" s="48" t="s">
        <v>137</v>
      </c>
      <c r="T30" s="43"/>
      <c r="U30" s="16"/>
      <c r="V30" s="51"/>
      <c r="W30" s="51"/>
      <c r="X30" s="51"/>
      <c r="Y30" s="51"/>
      <c r="Z30" s="51"/>
      <c r="AA30" s="51"/>
      <c r="AB30" s="51"/>
      <c r="AC30" s="51"/>
      <c r="AD30" s="51"/>
    </row>
    <row r="31" spans="2:30" s="40" customFormat="1" ht="27.2" customHeight="1">
      <c r="B31" s="60" t="s">
        <v>1884</v>
      </c>
      <c r="C31" s="60" t="s">
        <v>1885</v>
      </c>
      <c r="D31" s="60" t="s">
        <v>1886</v>
      </c>
      <c r="E31" s="60" t="s">
        <v>63</v>
      </c>
      <c r="F31" s="60" t="s">
        <v>90</v>
      </c>
      <c r="G31" s="60" t="s">
        <v>56</v>
      </c>
      <c r="H31" s="60" t="s">
        <v>57</v>
      </c>
      <c r="I31" s="60" t="s">
        <v>51</v>
      </c>
      <c r="J31" s="60" t="s">
        <v>68</v>
      </c>
      <c r="K31" s="60" t="s">
        <v>117</v>
      </c>
      <c r="L31" s="60" t="s">
        <v>133</v>
      </c>
      <c r="M31" s="60" t="s">
        <v>117</v>
      </c>
      <c r="R31" s="48" t="s">
        <v>145</v>
      </c>
      <c r="S31" s="48" t="s">
        <v>137</v>
      </c>
      <c r="T31" s="43"/>
      <c r="U31" s="16"/>
      <c r="V31" s="51"/>
      <c r="W31" s="51"/>
      <c r="X31" s="51"/>
      <c r="Y31" s="51"/>
      <c r="Z31" s="51"/>
      <c r="AA31" s="51"/>
      <c r="AB31" s="51"/>
      <c r="AC31" s="51"/>
      <c r="AD31" s="51"/>
    </row>
    <row r="32" spans="2:30" s="40" customFormat="1" ht="27.2" customHeight="1">
      <c r="B32" s="60" t="s">
        <v>1887</v>
      </c>
      <c r="C32" s="60" t="s">
        <v>1888</v>
      </c>
      <c r="D32" s="60" t="s">
        <v>1886</v>
      </c>
      <c r="E32" s="60" t="s">
        <v>63</v>
      </c>
      <c r="F32" s="60" t="s">
        <v>90</v>
      </c>
      <c r="G32" s="60" t="s">
        <v>56</v>
      </c>
      <c r="H32" s="60" t="s">
        <v>57</v>
      </c>
      <c r="I32" s="60" t="s">
        <v>51</v>
      </c>
      <c r="J32" s="60" t="s">
        <v>68</v>
      </c>
      <c r="K32" s="60" t="s">
        <v>117</v>
      </c>
      <c r="L32" s="60" t="s">
        <v>133</v>
      </c>
      <c r="M32" s="60" t="s">
        <v>117</v>
      </c>
      <c r="R32" s="48" t="s">
        <v>146</v>
      </c>
      <c r="S32" s="48" t="s">
        <v>137</v>
      </c>
      <c r="T32" s="43"/>
      <c r="U32" s="16"/>
      <c r="V32" s="51"/>
      <c r="W32" s="51"/>
      <c r="X32" s="51"/>
      <c r="Y32" s="51"/>
      <c r="Z32" s="51"/>
      <c r="AA32" s="51"/>
      <c r="AB32" s="51"/>
      <c r="AC32" s="51"/>
      <c r="AD32" s="51"/>
    </row>
    <row r="33" spans="2:30" s="40" customFormat="1" ht="27.2" customHeight="1">
      <c r="B33" s="60" t="s">
        <v>1889</v>
      </c>
      <c r="C33" s="60" t="s">
        <v>1890</v>
      </c>
      <c r="D33" s="60" t="s">
        <v>1886</v>
      </c>
      <c r="E33" s="60" t="s">
        <v>63</v>
      </c>
      <c r="F33" s="60" t="s">
        <v>90</v>
      </c>
      <c r="G33" s="60" t="s">
        <v>56</v>
      </c>
      <c r="H33" s="60" t="s">
        <v>57</v>
      </c>
      <c r="I33" s="60" t="s">
        <v>51</v>
      </c>
      <c r="J33" s="60" t="s">
        <v>68</v>
      </c>
      <c r="K33" s="60" t="s">
        <v>117</v>
      </c>
      <c r="L33" s="60" t="s">
        <v>133</v>
      </c>
      <c r="M33" s="60" t="s">
        <v>117</v>
      </c>
      <c r="R33" s="48" t="s">
        <v>147</v>
      </c>
      <c r="S33" s="48" t="s">
        <v>137</v>
      </c>
      <c r="T33" s="43"/>
      <c r="U33" s="16"/>
      <c r="V33" s="51"/>
      <c r="W33" s="51"/>
      <c r="X33" s="51"/>
      <c r="Y33" s="51"/>
      <c r="Z33" s="51"/>
      <c r="AA33" s="51"/>
      <c r="AB33" s="51"/>
      <c r="AC33" s="51"/>
      <c r="AD33" s="51"/>
    </row>
    <row r="34" spans="2:30" s="40" customFormat="1" ht="27.2" customHeight="1">
      <c r="B34" s="60" t="s">
        <v>1891</v>
      </c>
      <c r="C34" s="60" t="s">
        <v>1892</v>
      </c>
      <c r="D34" s="60" t="s">
        <v>1886</v>
      </c>
      <c r="E34" s="60" t="s">
        <v>63</v>
      </c>
      <c r="F34" s="60" t="s">
        <v>90</v>
      </c>
      <c r="G34" s="60" t="s">
        <v>56</v>
      </c>
      <c r="H34" s="60" t="s">
        <v>57</v>
      </c>
      <c r="I34" s="60" t="s">
        <v>51</v>
      </c>
      <c r="J34" s="60" t="s">
        <v>68</v>
      </c>
      <c r="K34" s="60" t="s">
        <v>117</v>
      </c>
      <c r="L34" s="60" t="s">
        <v>133</v>
      </c>
      <c r="M34" s="60" t="s">
        <v>117</v>
      </c>
      <c r="R34" s="48" t="s">
        <v>148</v>
      </c>
      <c r="S34" s="48" t="s">
        <v>137</v>
      </c>
      <c r="T34" s="43"/>
      <c r="U34" s="16"/>
      <c r="V34" s="51"/>
      <c r="W34" s="51"/>
      <c r="X34" s="51"/>
      <c r="Y34" s="51"/>
      <c r="Z34" s="51"/>
      <c r="AA34" s="51"/>
      <c r="AB34" s="51"/>
      <c r="AC34" s="51"/>
      <c r="AD34" s="51"/>
    </row>
    <row r="35" spans="2:30" s="40" customFormat="1" ht="27.2" customHeight="1">
      <c r="B35" s="60" t="s">
        <v>1893</v>
      </c>
      <c r="C35" s="60" t="s">
        <v>1894</v>
      </c>
      <c r="D35" s="60" t="s">
        <v>1886</v>
      </c>
      <c r="E35" s="60" t="s">
        <v>63</v>
      </c>
      <c r="F35" s="60" t="s">
        <v>90</v>
      </c>
      <c r="G35" s="60" t="s">
        <v>56</v>
      </c>
      <c r="H35" s="60" t="s">
        <v>57</v>
      </c>
      <c r="I35" s="60" t="s">
        <v>51</v>
      </c>
      <c r="J35" s="60" t="s">
        <v>68</v>
      </c>
      <c r="K35" s="60" t="s">
        <v>117</v>
      </c>
      <c r="L35" s="60" t="s">
        <v>133</v>
      </c>
      <c r="M35" s="60" t="s">
        <v>117</v>
      </c>
      <c r="R35" s="48" t="s">
        <v>149</v>
      </c>
      <c r="S35" s="48" t="s">
        <v>137</v>
      </c>
      <c r="T35" s="43"/>
      <c r="U35" s="16"/>
      <c r="V35" s="51"/>
      <c r="W35" s="51"/>
      <c r="X35" s="51"/>
      <c r="Y35" s="51"/>
      <c r="Z35" s="51"/>
      <c r="AA35" s="51"/>
      <c r="AB35" s="51"/>
      <c r="AC35" s="51"/>
      <c r="AD35" s="51"/>
    </row>
    <row r="36" spans="2:30" ht="27.2" customHeight="1">
      <c r="B36" s="60" t="s">
        <v>1895</v>
      </c>
      <c r="C36" s="60" t="s">
        <v>1896</v>
      </c>
      <c r="D36" s="60" t="s">
        <v>1886</v>
      </c>
      <c r="E36" s="60" t="s">
        <v>63</v>
      </c>
      <c r="F36" s="60" t="s">
        <v>90</v>
      </c>
      <c r="G36" s="60" t="s">
        <v>56</v>
      </c>
      <c r="H36" s="60" t="s">
        <v>57</v>
      </c>
      <c r="I36" s="60" t="s">
        <v>51</v>
      </c>
      <c r="J36" s="60" t="s">
        <v>68</v>
      </c>
      <c r="K36" s="60" t="s">
        <v>117</v>
      </c>
      <c r="L36" s="60" t="s">
        <v>133</v>
      </c>
      <c r="M36" s="60" t="s">
        <v>117</v>
      </c>
      <c r="R36" s="48" t="s">
        <v>150</v>
      </c>
      <c r="S36" s="48" t="s">
        <v>137</v>
      </c>
    </row>
    <row r="37" spans="2:30" ht="27.2" customHeight="1">
      <c r="B37" s="60" t="s">
        <v>1897</v>
      </c>
      <c r="C37" s="60" t="s">
        <v>1898</v>
      </c>
      <c r="D37" s="60" t="s">
        <v>1886</v>
      </c>
      <c r="E37" s="60" t="s">
        <v>63</v>
      </c>
      <c r="F37" s="60" t="s">
        <v>90</v>
      </c>
      <c r="G37" s="60" t="s">
        <v>56</v>
      </c>
      <c r="H37" s="60" t="s">
        <v>57</v>
      </c>
      <c r="I37" s="60" t="s">
        <v>51</v>
      </c>
      <c r="J37" s="60" t="s">
        <v>68</v>
      </c>
      <c r="K37" s="60" t="s">
        <v>117</v>
      </c>
      <c r="L37" s="60" t="s">
        <v>133</v>
      </c>
      <c r="M37" s="60" t="s">
        <v>117</v>
      </c>
      <c r="R37" s="48" t="s">
        <v>151</v>
      </c>
      <c r="S37" s="48" t="s">
        <v>137</v>
      </c>
    </row>
    <row r="38" spans="2:30" ht="27.2" customHeight="1">
      <c r="B38" s="60" t="s">
        <v>1899</v>
      </c>
      <c r="C38" s="60" t="s">
        <v>1900</v>
      </c>
      <c r="D38" s="60" t="s">
        <v>1886</v>
      </c>
      <c r="E38" s="60" t="s">
        <v>63</v>
      </c>
      <c r="F38" s="60" t="s">
        <v>55</v>
      </c>
      <c r="G38" s="60" t="s">
        <v>56</v>
      </c>
      <c r="H38" s="60" t="s">
        <v>57</v>
      </c>
      <c r="I38" s="60" t="s">
        <v>51</v>
      </c>
      <c r="J38" s="60" t="s">
        <v>68</v>
      </c>
      <c r="K38" s="60" t="s">
        <v>117</v>
      </c>
      <c r="L38" s="60" t="s">
        <v>133</v>
      </c>
      <c r="M38" s="60" t="s">
        <v>117</v>
      </c>
      <c r="R38" s="48" t="s">
        <v>152</v>
      </c>
      <c r="S38" s="48" t="s">
        <v>137</v>
      </c>
    </row>
    <row r="39" spans="2:30" ht="27.2" customHeight="1">
      <c r="B39" s="60" t="s">
        <v>1901</v>
      </c>
      <c r="C39" s="60" t="s">
        <v>1902</v>
      </c>
      <c r="D39" s="60" t="s">
        <v>1886</v>
      </c>
      <c r="E39" s="60" t="s">
        <v>63</v>
      </c>
      <c r="F39" s="60" t="s">
        <v>55</v>
      </c>
      <c r="G39" s="60" t="s">
        <v>56</v>
      </c>
      <c r="H39" s="60" t="s">
        <v>57</v>
      </c>
      <c r="I39" s="60" t="s">
        <v>51</v>
      </c>
      <c r="J39" s="60" t="s">
        <v>68</v>
      </c>
      <c r="K39" s="60" t="s">
        <v>117</v>
      </c>
      <c r="L39" s="60" t="s">
        <v>133</v>
      </c>
      <c r="M39" s="60" t="s">
        <v>117</v>
      </c>
      <c r="R39" s="48" t="s">
        <v>153</v>
      </c>
      <c r="S39" s="48" t="s">
        <v>137</v>
      </c>
    </row>
    <row r="40" spans="2:30" ht="27.2" customHeight="1">
      <c r="B40" s="60" t="s">
        <v>1903</v>
      </c>
      <c r="C40" s="60" t="s">
        <v>1904</v>
      </c>
      <c r="D40" s="60" t="s">
        <v>1886</v>
      </c>
      <c r="E40" s="60" t="s">
        <v>63</v>
      </c>
      <c r="F40" s="60" t="s">
        <v>55</v>
      </c>
      <c r="G40" s="60" t="s">
        <v>56</v>
      </c>
      <c r="H40" s="60" t="s">
        <v>57</v>
      </c>
      <c r="I40" s="60" t="s">
        <v>51</v>
      </c>
      <c r="J40" s="60" t="s">
        <v>68</v>
      </c>
      <c r="K40" s="60" t="s">
        <v>117</v>
      </c>
      <c r="L40" s="60" t="s">
        <v>133</v>
      </c>
      <c r="M40" s="60" t="s">
        <v>117</v>
      </c>
      <c r="R40" s="48" t="s">
        <v>154</v>
      </c>
      <c r="S40" s="48" t="s">
        <v>137</v>
      </c>
    </row>
    <row r="41" spans="2:30" ht="27.2" customHeight="1">
      <c r="B41" s="60" t="s">
        <v>1905</v>
      </c>
      <c r="C41" s="60" t="s">
        <v>1906</v>
      </c>
      <c r="D41" s="60" t="s">
        <v>1886</v>
      </c>
      <c r="E41" s="60" t="s">
        <v>63</v>
      </c>
      <c r="F41" s="60" t="s">
        <v>55</v>
      </c>
      <c r="G41" s="60" t="s">
        <v>56</v>
      </c>
      <c r="H41" s="60" t="s">
        <v>57</v>
      </c>
      <c r="I41" s="60" t="s">
        <v>51</v>
      </c>
      <c r="J41" s="60" t="s">
        <v>68</v>
      </c>
      <c r="K41" s="60" t="s">
        <v>117</v>
      </c>
      <c r="L41" s="60" t="s">
        <v>133</v>
      </c>
      <c r="M41" s="60" t="s">
        <v>117</v>
      </c>
      <c r="R41" s="48" t="s">
        <v>155</v>
      </c>
      <c r="S41" s="48" t="s">
        <v>137</v>
      </c>
    </row>
    <row r="42" spans="2:30" ht="27.2" customHeight="1">
      <c r="B42" s="60" t="s">
        <v>1907</v>
      </c>
      <c r="C42" s="60" t="s">
        <v>1908</v>
      </c>
      <c r="D42" s="60" t="s">
        <v>1886</v>
      </c>
      <c r="E42" s="60" t="s">
        <v>63</v>
      </c>
      <c r="F42" s="60" t="s">
        <v>55</v>
      </c>
      <c r="G42" s="60" t="s">
        <v>56</v>
      </c>
      <c r="H42" s="60" t="s">
        <v>57</v>
      </c>
      <c r="I42" s="60" t="s">
        <v>51</v>
      </c>
      <c r="J42" s="60" t="s">
        <v>68</v>
      </c>
      <c r="K42" s="60" t="s">
        <v>117</v>
      </c>
      <c r="L42" s="60" t="s">
        <v>133</v>
      </c>
      <c r="M42" s="60" t="s">
        <v>117</v>
      </c>
      <c r="R42" s="48" t="s">
        <v>156</v>
      </c>
      <c r="S42" s="48" t="s">
        <v>137</v>
      </c>
    </row>
    <row r="43" spans="2:30" ht="27.2" customHeight="1">
      <c r="B43" s="60" t="s">
        <v>1909</v>
      </c>
      <c r="C43" s="60" t="s">
        <v>1910</v>
      </c>
      <c r="D43" s="60" t="s">
        <v>1886</v>
      </c>
      <c r="E43" s="60" t="s">
        <v>63</v>
      </c>
      <c r="F43" s="60" t="s">
        <v>55</v>
      </c>
      <c r="G43" s="60" t="s">
        <v>56</v>
      </c>
      <c r="H43" s="60" t="s">
        <v>57</v>
      </c>
      <c r="I43" s="60" t="s">
        <v>51</v>
      </c>
      <c r="J43" s="60" t="s">
        <v>68</v>
      </c>
      <c r="K43" s="60" t="s">
        <v>117</v>
      </c>
      <c r="L43" s="60" t="s">
        <v>133</v>
      </c>
      <c r="M43" s="60" t="s">
        <v>117</v>
      </c>
      <c r="R43" s="48" t="s">
        <v>157</v>
      </c>
      <c r="S43" s="48" t="s">
        <v>137</v>
      </c>
    </row>
    <row r="44" spans="2:30" ht="27.2" customHeight="1">
      <c r="B44" s="60" t="s">
        <v>1911</v>
      </c>
      <c r="C44" s="60" t="s">
        <v>1912</v>
      </c>
      <c r="D44" s="60" t="s">
        <v>1886</v>
      </c>
      <c r="E44" s="60" t="s">
        <v>63</v>
      </c>
      <c r="F44" s="60" t="s">
        <v>55</v>
      </c>
      <c r="G44" s="60" t="s">
        <v>56</v>
      </c>
      <c r="H44" s="60" t="s">
        <v>57</v>
      </c>
      <c r="I44" s="60" t="s">
        <v>51</v>
      </c>
      <c r="J44" s="60" t="s">
        <v>68</v>
      </c>
      <c r="K44" s="60" t="s">
        <v>117</v>
      </c>
      <c r="L44" s="60" t="s">
        <v>133</v>
      </c>
      <c r="M44" s="60" t="s">
        <v>117</v>
      </c>
      <c r="R44" s="48" t="s">
        <v>158</v>
      </c>
      <c r="S44" s="48" t="s">
        <v>137</v>
      </c>
    </row>
    <row r="45" spans="2:30" ht="27.2" customHeight="1">
      <c r="B45" s="60" t="s">
        <v>1913</v>
      </c>
      <c r="C45" s="60" t="s">
        <v>1914</v>
      </c>
      <c r="D45" s="60" t="s">
        <v>1886</v>
      </c>
      <c r="E45" s="60" t="s">
        <v>63</v>
      </c>
      <c r="F45" s="60" t="s">
        <v>55</v>
      </c>
      <c r="G45" s="60" t="s">
        <v>56</v>
      </c>
      <c r="H45" s="60" t="s">
        <v>57</v>
      </c>
      <c r="I45" s="60" t="s">
        <v>51</v>
      </c>
      <c r="J45" s="60" t="s">
        <v>68</v>
      </c>
      <c r="K45" s="60" t="s">
        <v>117</v>
      </c>
      <c r="L45" s="60" t="s">
        <v>133</v>
      </c>
      <c r="M45" s="60" t="s">
        <v>117</v>
      </c>
      <c r="R45" s="48" t="s">
        <v>159</v>
      </c>
      <c r="S45" s="48" t="s">
        <v>137</v>
      </c>
    </row>
    <row r="46" spans="2:30" ht="27.2" customHeight="1">
      <c r="B46" s="60" t="s">
        <v>1915</v>
      </c>
      <c r="C46" s="60" t="s">
        <v>1916</v>
      </c>
      <c r="D46" s="60" t="s">
        <v>1886</v>
      </c>
      <c r="E46" s="60" t="s">
        <v>63</v>
      </c>
      <c r="F46" s="60" t="s">
        <v>55</v>
      </c>
      <c r="G46" s="60" t="s">
        <v>56</v>
      </c>
      <c r="H46" s="60" t="s">
        <v>57</v>
      </c>
      <c r="I46" s="60" t="s">
        <v>51</v>
      </c>
      <c r="J46" s="60" t="s">
        <v>68</v>
      </c>
      <c r="K46" s="60" t="s">
        <v>117</v>
      </c>
      <c r="L46" s="60" t="s">
        <v>133</v>
      </c>
      <c r="M46" s="60" t="s">
        <v>117</v>
      </c>
      <c r="R46" s="48" t="s">
        <v>160</v>
      </c>
      <c r="S46" s="48" t="s">
        <v>137</v>
      </c>
    </row>
    <row r="47" spans="2:30" ht="27.2" customHeight="1">
      <c r="B47" s="60" t="s">
        <v>1917</v>
      </c>
      <c r="C47" s="60" t="s">
        <v>1918</v>
      </c>
      <c r="D47" s="60" t="s">
        <v>1886</v>
      </c>
      <c r="E47" s="60" t="s">
        <v>63</v>
      </c>
      <c r="F47" s="60" t="s">
        <v>55</v>
      </c>
      <c r="G47" s="60" t="s">
        <v>56</v>
      </c>
      <c r="H47" s="60" t="s">
        <v>57</v>
      </c>
      <c r="I47" s="60" t="s">
        <v>51</v>
      </c>
      <c r="J47" s="60" t="s">
        <v>68</v>
      </c>
      <c r="K47" s="60" t="s">
        <v>117</v>
      </c>
      <c r="L47" s="60" t="s">
        <v>133</v>
      </c>
      <c r="M47" s="60" t="s">
        <v>117</v>
      </c>
      <c r="R47" s="48" t="s">
        <v>161</v>
      </c>
      <c r="S47" s="48" t="s">
        <v>137</v>
      </c>
    </row>
    <row r="48" spans="2:30" ht="27.2" customHeight="1">
      <c r="B48" s="60" t="s">
        <v>1919</v>
      </c>
      <c r="C48" s="60" t="s">
        <v>1920</v>
      </c>
      <c r="D48" s="60" t="s">
        <v>1886</v>
      </c>
      <c r="E48" s="60" t="s">
        <v>63</v>
      </c>
      <c r="F48" s="60" t="s">
        <v>55</v>
      </c>
      <c r="G48" s="60" t="s">
        <v>56</v>
      </c>
      <c r="H48" s="60" t="s">
        <v>57</v>
      </c>
      <c r="I48" s="60" t="s">
        <v>51</v>
      </c>
      <c r="J48" s="60" t="s">
        <v>68</v>
      </c>
      <c r="K48" s="60" t="s">
        <v>117</v>
      </c>
      <c r="L48" s="60" t="s">
        <v>133</v>
      </c>
      <c r="M48" s="60" t="s">
        <v>117</v>
      </c>
      <c r="R48" s="48" t="s">
        <v>162</v>
      </c>
      <c r="S48" s="48" t="s">
        <v>137</v>
      </c>
    </row>
    <row r="49" spans="2:19" ht="27.2" customHeight="1">
      <c r="B49" s="60" t="s">
        <v>1921</v>
      </c>
      <c r="C49" s="60" t="s">
        <v>1922</v>
      </c>
      <c r="D49" s="60" t="s">
        <v>1886</v>
      </c>
      <c r="E49" s="60" t="s">
        <v>63</v>
      </c>
      <c r="F49" s="60" t="s">
        <v>55</v>
      </c>
      <c r="G49" s="60" t="s">
        <v>56</v>
      </c>
      <c r="H49" s="60" t="s">
        <v>57</v>
      </c>
      <c r="I49" s="60" t="s">
        <v>51</v>
      </c>
      <c r="J49" s="60" t="s">
        <v>68</v>
      </c>
      <c r="K49" s="60" t="s">
        <v>117</v>
      </c>
      <c r="L49" s="60" t="s">
        <v>133</v>
      </c>
      <c r="M49" s="60" t="s">
        <v>117</v>
      </c>
      <c r="R49" s="48" t="s">
        <v>163</v>
      </c>
      <c r="S49" s="48" t="s">
        <v>137</v>
      </c>
    </row>
    <row r="50" spans="2:19" ht="27.2" customHeight="1">
      <c r="B50" s="60" t="s">
        <v>1923</v>
      </c>
      <c r="C50" s="60" t="s">
        <v>1924</v>
      </c>
      <c r="D50" s="60" t="s">
        <v>1886</v>
      </c>
      <c r="E50" s="60" t="s">
        <v>63</v>
      </c>
      <c r="F50" s="60" t="s">
        <v>55</v>
      </c>
      <c r="G50" s="60" t="s">
        <v>56</v>
      </c>
      <c r="H50" s="60" t="s">
        <v>57</v>
      </c>
      <c r="I50" s="60" t="s">
        <v>51</v>
      </c>
      <c r="J50" s="60" t="s">
        <v>68</v>
      </c>
      <c r="K50" s="60" t="s">
        <v>117</v>
      </c>
      <c r="L50" s="60" t="s">
        <v>133</v>
      </c>
      <c r="M50" s="60" t="s">
        <v>117</v>
      </c>
      <c r="R50" s="48" t="s">
        <v>164</v>
      </c>
      <c r="S50" s="48" t="s">
        <v>137</v>
      </c>
    </row>
    <row r="51" spans="2:19" ht="27.2" customHeight="1">
      <c r="B51" s="60" t="s">
        <v>1925</v>
      </c>
      <c r="C51" s="60" t="s">
        <v>1926</v>
      </c>
      <c r="D51" s="60" t="s">
        <v>1886</v>
      </c>
      <c r="E51" s="60" t="s">
        <v>63</v>
      </c>
      <c r="F51" s="60" t="s">
        <v>55</v>
      </c>
      <c r="G51" s="60" t="s">
        <v>56</v>
      </c>
      <c r="H51" s="60" t="s">
        <v>57</v>
      </c>
      <c r="I51" s="60" t="s">
        <v>51</v>
      </c>
      <c r="J51" s="60" t="s">
        <v>68</v>
      </c>
      <c r="K51" s="60" t="s">
        <v>117</v>
      </c>
      <c r="L51" s="60" t="s">
        <v>133</v>
      </c>
      <c r="M51" s="60" t="s">
        <v>117</v>
      </c>
      <c r="R51" s="48" t="s">
        <v>165</v>
      </c>
      <c r="S51" s="48" t="s">
        <v>137</v>
      </c>
    </row>
    <row r="52" spans="2:19" ht="27.2" customHeight="1">
      <c r="B52" s="60" t="s">
        <v>1927</v>
      </c>
      <c r="C52" s="60" t="s">
        <v>1928</v>
      </c>
      <c r="D52" s="60" t="s">
        <v>1886</v>
      </c>
      <c r="E52" s="60" t="s">
        <v>63</v>
      </c>
      <c r="F52" s="60" t="s">
        <v>55</v>
      </c>
      <c r="G52" s="60" t="s">
        <v>56</v>
      </c>
      <c r="H52" s="60" t="s">
        <v>57</v>
      </c>
      <c r="I52" s="60" t="s">
        <v>51</v>
      </c>
      <c r="J52" s="60" t="s">
        <v>68</v>
      </c>
      <c r="K52" s="60" t="s">
        <v>117</v>
      </c>
      <c r="L52" s="60" t="s">
        <v>133</v>
      </c>
      <c r="M52" s="60" t="s">
        <v>117</v>
      </c>
      <c r="R52" s="48" t="s">
        <v>166</v>
      </c>
      <c r="S52" s="48" t="s">
        <v>137</v>
      </c>
    </row>
    <row r="53" spans="2:19" ht="27.2" customHeight="1">
      <c r="B53" s="60" t="s">
        <v>1929</v>
      </c>
      <c r="C53" s="60" t="s">
        <v>1930</v>
      </c>
      <c r="D53" s="60" t="s">
        <v>1886</v>
      </c>
      <c r="E53" s="60" t="s">
        <v>63</v>
      </c>
      <c r="F53" s="60" t="s">
        <v>55</v>
      </c>
      <c r="G53" s="60" t="s">
        <v>56</v>
      </c>
      <c r="H53" s="60" t="s">
        <v>57</v>
      </c>
      <c r="I53" s="60" t="s">
        <v>51</v>
      </c>
      <c r="J53" s="60" t="s">
        <v>68</v>
      </c>
      <c r="K53" s="60" t="s">
        <v>117</v>
      </c>
      <c r="L53" s="60" t="s">
        <v>133</v>
      </c>
      <c r="M53" s="60" t="s">
        <v>117</v>
      </c>
      <c r="R53" s="48" t="s">
        <v>167</v>
      </c>
      <c r="S53" s="48" t="s">
        <v>137</v>
      </c>
    </row>
    <row r="54" spans="2:19" ht="27.2" customHeight="1">
      <c r="B54" s="60" t="s">
        <v>1931</v>
      </c>
      <c r="C54" s="60" t="s">
        <v>1932</v>
      </c>
      <c r="D54" s="60" t="s">
        <v>1886</v>
      </c>
      <c r="E54" s="60" t="s">
        <v>63</v>
      </c>
      <c r="F54" s="60" t="s">
        <v>55</v>
      </c>
      <c r="G54" s="60" t="s">
        <v>56</v>
      </c>
      <c r="H54" s="60" t="s">
        <v>57</v>
      </c>
      <c r="I54" s="60" t="s">
        <v>51</v>
      </c>
      <c r="J54" s="60" t="s">
        <v>68</v>
      </c>
      <c r="K54" s="60" t="s">
        <v>117</v>
      </c>
      <c r="L54" s="60" t="s">
        <v>133</v>
      </c>
      <c r="M54" s="60" t="s">
        <v>117</v>
      </c>
      <c r="R54" s="48" t="s">
        <v>168</v>
      </c>
      <c r="S54" s="48" t="s">
        <v>137</v>
      </c>
    </row>
    <row r="55" spans="2:19" ht="27.2" customHeight="1">
      <c r="B55" s="60" t="s">
        <v>1933</v>
      </c>
      <c r="C55" s="60" t="s">
        <v>1934</v>
      </c>
      <c r="D55" s="60" t="s">
        <v>1886</v>
      </c>
      <c r="E55" s="60" t="s">
        <v>63</v>
      </c>
      <c r="F55" s="60" t="s">
        <v>55</v>
      </c>
      <c r="G55" s="60" t="s">
        <v>56</v>
      </c>
      <c r="H55" s="60" t="s">
        <v>57</v>
      </c>
      <c r="I55" s="60" t="s">
        <v>51</v>
      </c>
      <c r="J55" s="60" t="s">
        <v>68</v>
      </c>
      <c r="K55" s="60" t="s">
        <v>117</v>
      </c>
      <c r="L55" s="60" t="s">
        <v>133</v>
      </c>
      <c r="M55" s="60" t="s">
        <v>117</v>
      </c>
      <c r="R55" s="48" t="s">
        <v>169</v>
      </c>
      <c r="S55" s="48" t="s">
        <v>137</v>
      </c>
    </row>
    <row r="56" spans="2:19" ht="27.2" customHeight="1">
      <c r="B56" s="60" t="s">
        <v>1935</v>
      </c>
      <c r="C56" s="60" t="s">
        <v>1936</v>
      </c>
      <c r="D56" s="60" t="s">
        <v>1886</v>
      </c>
      <c r="E56" s="60" t="s">
        <v>63</v>
      </c>
      <c r="F56" s="60" t="s">
        <v>55</v>
      </c>
      <c r="G56" s="60" t="s">
        <v>56</v>
      </c>
      <c r="H56" s="60" t="s">
        <v>57</v>
      </c>
      <c r="I56" s="60" t="s">
        <v>51</v>
      </c>
      <c r="J56" s="60" t="s">
        <v>68</v>
      </c>
      <c r="K56" s="60" t="s">
        <v>117</v>
      </c>
      <c r="L56" s="60" t="s">
        <v>133</v>
      </c>
      <c r="M56" s="60" t="s">
        <v>117</v>
      </c>
      <c r="R56" s="48" t="s">
        <v>170</v>
      </c>
      <c r="S56" s="48" t="s">
        <v>137</v>
      </c>
    </row>
    <row r="57" spans="2:19" ht="27.2" customHeight="1">
      <c r="B57" s="60" t="s">
        <v>1937</v>
      </c>
      <c r="C57" s="60" t="s">
        <v>1938</v>
      </c>
      <c r="D57" s="60" t="s">
        <v>1886</v>
      </c>
      <c r="E57" s="60" t="s">
        <v>63</v>
      </c>
      <c r="F57" s="60" t="s">
        <v>55</v>
      </c>
      <c r="G57" s="60" t="s">
        <v>56</v>
      </c>
      <c r="H57" s="60" t="s">
        <v>57</v>
      </c>
      <c r="I57" s="60" t="s">
        <v>51</v>
      </c>
      <c r="J57" s="60" t="s">
        <v>68</v>
      </c>
      <c r="K57" s="60" t="s">
        <v>117</v>
      </c>
      <c r="L57" s="60" t="s">
        <v>133</v>
      </c>
      <c r="M57" s="60" t="s">
        <v>117</v>
      </c>
      <c r="R57" s="48" t="s">
        <v>171</v>
      </c>
      <c r="S57" s="48" t="s">
        <v>137</v>
      </c>
    </row>
    <row r="58" spans="2:19" ht="27.2" customHeight="1">
      <c r="B58" s="60" t="s">
        <v>1939</v>
      </c>
      <c r="C58" s="60" t="s">
        <v>1940</v>
      </c>
      <c r="D58" s="60" t="s">
        <v>1886</v>
      </c>
      <c r="E58" s="60" t="s">
        <v>63</v>
      </c>
      <c r="F58" s="60" t="s">
        <v>55</v>
      </c>
      <c r="G58" s="60" t="s">
        <v>56</v>
      </c>
      <c r="H58" s="60" t="s">
        <v>57</v>
      </c>
      <c r="I58" s="60" t="s">
        <v>51</v>
      </c>
      <c r="J58" s="60" t="s">
        <v>68</v>
      </c>
      <c r="K58" s="60" t="s">
        <v>117</v>
      </c>
      <c r="L58" s="60" t="s">
        <v>133</v>
      </c>
      <c r="M58" s="60" t="s">
        <v>117</v>
      </c>
      <c r="R58" s="48" t="s">
        <v>172</v>
      </c>
      <c r="S58" s="48" t="s">
        <v>137</v>
      </c>
    </row>
    <row r="59" spans="2:19" ht="27.2" customHeight="1">
      <c r="B59" s="60" t="s">
        <v>1941</v>
      </c>
      <c r="C59" s="60" t="s">
        <v>1942</v>
      </c>
      <c r="D59" s="60" t="s">
        <v>1886</v>
      </c>
      <c r="E59" s="60" t="s">
        <v>63</v>
      </c>
      <c r="F59" s="60" t="s">
        <v>55</v>
      </c>
      <c r="G59" s="60" t="s">
        <v>56</v>
      </c>
      <c r="H59" s="60" t="s">
        <v>57</v>
      </c>
      <c r="I59" s="60" t="s">
        <v>51</v>
      </c>
      <c r="J59" s="60" t="s">
        <v>68</v>
      </c>
      <c r="K59" s="60" t="s">
        <v>117</v>
      </c>
      <c r="L59" s="60" t="s">
        <v>133</v>
      </c>
      <c r="M59" s="60" t="s">
        <v>117</v>
      </c>
      <c r="R59" s="48" t="s">
        <v>173</v>
      </c>
      <c r="S59" s="48" t="s">
        <v>137</v>
      </c>
    </row>
    <row r="60" spans="2:19" ht="27.2" customHeight="1">
      <c r="B60" s="60" t="s">
        <v>1943</v>
      </c>
      <c r="C60" s="60" t="s">
        <v>1944</v>
      </c>
      <c r="D60" s="60" t="s">
        <v>1886</v>
      </c>
      <c r="E60" s="60" t="s">
        <v>63</v>
      </c>
      <c r="F60" s="60" t="s">
        <v>55</v>
      </c>
      <c r="G60" s="60" t="s">
        <v>56</v>
      </c>
      <c r="H60" s="60" t="s">
        <v>57</v>
      </c>
      <c r="I60" s="60" t="s">
        <v>51</v>
      </c>
      <c r="J60" s="60" t="s">
        <v>68</v>
      </c>
      <c r="K60" s="60" t="s">
        <v>117</v>
      </c>
      <c r="L60" s="60" t="s">
        <v>133</v>
      </c>
      <c r="M60" s="60" t="s">
        <v>117</v>
      </c>
      <c r="R60" s="48" t="s">
        <v>174</v>
      </c>
      <c r="S60" s="48" t="s">
        <v>137</v>
      </c>
    </row>
    <row r="61" spans="2:19" ht="27.2" customHeight="1">
      <c r="B61" s="60" t="s">
        <v>1945</v>
      </c>
      <c r="C61" s="60" t="s">
        <v>1946</v>
      </c>
      <c r="D61" s="60" t="s">
        <v>1886</v>
      </c>
      <c r="E61" s="60" t="s">
        <v>63</v>
      </c>
      <c r="F61" s="60" t="s">
        <v>55</v>
      </c>
      <c r="G61" s="60" t="s">
        <v>56</v>
      </c>
      <c r="H61" s="60" t="s">
        <v>57</v>
      </c>
      <c r="I61" s="60" t="s">
        <v>51</v>
      </c>
      <c r="J61" s="60" t="s">
        <v>68</v>
      </c>
      <c r="K61" s="60" t="s">
        <v>117</v>
      </c>
      <c r="L61" s="60" t="s">
        <v>133</v>
      </c>
      <c r="M61" s="60" t="s">
        <v>117</v>
      </c>
      <c r="R61" s="48" t="s">
        <v>175</v>
      </c>
      <c r="S61" s="48" t="s">
        <v>137</v>
      </c>
    </row>
    <row r="62" spans="2:19" ht="27.2" customHeight="1">
      <c r="B62" s="60" t="s">
        <v>1947</v>
      </c>
      <c r="C62" s="60" t="s">
        <v>1948</v>
      </c>
      <c r="D62" s="60" t="s">
        <v>1886</v>
      </c>
      <c r="E62" s="60" t="s">
        <v>63</v>
      </c>
      <c r="F62" s="60" t="s">
        <v>55</v>
      </c>
      <c r="G62" s="60" t="s">
        <v>56</v>
      </c>
      <c r="H62" s="60" t="s">
        <v>57</v>
      </c>
      <c r="I62" s="60" t="s">
        <v>51</v>
      </c>
      <c r="J62" s="60" t="s">
        <v>68</v>
      </c>
      <c r="K62" s="60" t="s">
        <v>117</v>
      </c>
      <c r="L62" s="60" t="s">
        <v>133</v>
      </c>
      <c r="M62" s="60" t="s">
        <v>117</v>
      </c>
      <c r="R62" s="48" t="s">
        <v>176</v>
      </c>
      <c r="S62" s="48" t="s">
        <v>137</v>
      </c>
    </row>
    <row r="63" spans="2:19" ht="27.2" customHeight="1">
      <c r="B63" s="60" t="s">
        <v>1949</v>
      </c>
      <c r="C63" s="60" t="s">
        <v>1950</v>
      </c>
      <c r="D63" s="60" t="s">
        <v>1886</v>
      </c>
      <c r="E63" s="60" t="s">
        <v>63</v>
      </c>
      <c r="F63" s="60" t="s">
        <v>55</v>
      </c>
      <c r="G63" s="60" t="s">
        <v>56</v>
      </c>
      <c r="H63" s="60" t="s">
        <v>57</v>
      </c>
      <c r="I63" s="60" t="s">
        <v>51</v>
      </c>
      <c r="J63" s="60" t="s">
        <v>68</v>
      </c>
      <c r="K63" s="60" t="s">
        <v>117</v>
      </c>
      <c r="L63" s="60" t="s">
        <v>133</v>
      </c>
      <c r="M63" s="60" t="s">
        <v>117</v>
      </c>
      <c r="R63" s="48" t="s">
        <v>177</v>
      </c>
      <c r="S63" s="48" t="s">
        <v>137</v>
      </c>
    </row>
    <row r="64" spans="2:19" ht="27.2" customHeight="1">
      <c r="B64" s="60" t="s">
        <v>1951</v>
      </c>
      <c r="C64" s="60" t="s">
        <v>1952</v>
      </c>
      <c r="D64" s="60" t="s">
        <v>1886</v>
      </c>
      <c r="E64" s="60" t="s">
        <v>63</v>
      </c>
      <c r="F64" s="60" t="s">
        <v>55</v>
      </c>
      <c r="G64" s="60" t="s">
        <v>56</v>
      </c>
      <c r="H64" s="60" t="s">
        <v>57</v>
      </c>
      <c r="I64" s="60" t="s">
        <v>51</v>
      </c>
      <c r="J64" s="60" t="s">
        <v>68</v>
      </c>
      <c r="K64" s="60" t="s">
        <v>117</v>
      </c>
      <c r="L64" s="60" t="s">
        <v>133</v>
      </c>
      <c r="M64" s="60" t="s">
        <v>117</v>
      </c>
      <c r="R64" s="48" t="s">
        <v>178</v>
      </c>
      <c r="S64" s="48" t="s">
        <v>137</v>
      </c>
    </row>
    <row r="65" spans="2:19" ht="27.2" customHeight="1">
      <c r="B65" s="60" t="s">
        <v>1953</v>
      </c>
      <c r="C65" s="60" t="s">
        <v>1954</v>
      </c>
      <c r="D65" s="60" t="s">
        <v>1886</v>
      </c>
      <c r="E65" s="60" t="s">
        <v>63</v>
      </c>
      <c r="F65" s="60" t="s">
        <v>55</v>
      </c>
      <c r="G65" s="60" t="s">
        <v>56</v>
      </c>
      <c r="H65" s="60" t="s">
        <v>57</v>
      </c>
      <c r="I65" s="60" t="s">
        <v>51</v>
      </c>
      <c r="J65" s="60" t="s">
        <v>68</v>
      </c>
      <c r="K65" s="60" t="s">
        <v>117</v>
      </c>
      <c r="L65" s="60" t="s">
        <v>133</v>
      </c>
      <c r="M65" s="60" t="s">
        <v>117</v>
      </c>
      <c r="R65" s="48" t="s">
        <v>179</v>
      </c>
      <c r="S65" s="48" t="s">
        <v>137</v>
      </c>
    </row>
    <row r="66" spans="2:19" ht="27.2" customHeight="1">
      <c r="B66" s="60" t="s">
        <v>1955</v>
      </c>
      <c r="C66" s="60" t="s">
        <v>1956</v>
      </c>
      <c r="D66" s="60" t="s">
        <v>1886</v>
      </c>
      <c r="E66" s="60" t="s">
        <v>63</v>
      </c>
      <c r="F66" s="60" t="s">
        <v>55</v>
      </c>
      <c r="G66" s="60" t="s">
        <v>56</v>
      </c>
      <c r="H66" s="60" t="s">
        <v>57</v>
      </c>
      <c r="I66" s="60" t="s">
        <v>51</v>
      </c>
      <c r="J66" s="60" t="s">
        <v>68</v>
      </c>
      <c r="K66" s="60" t="s">
        <v>117</v>
      </c>
      <c r="L66" s="60" t="s">
        <v>133</v>
      </c>
      <c r="M66" s="60" t="s">
        <v>117</v>
      </c>
      <c r="R66" s="48" t="s">
        <v>180</v>
      </c>
      <c r="S66" s="48" t="s">
        <v>137</v>
      </c>
    </row>
    <row r="67" spans="2:19" ht="27.2" customHeight="1">
      <c r="B67" s="60" t="s">
        <v>1957</v>
      </c>
      <c r="C67" s="60" t="s">
        <v>1958</v>
      </c>
      <c r="D67" s="60" t="s">
        <v>1886</v>
      </c>
      <c r="E67" s="60" t="s">
        <v>63</v>
      </c>
      <c r="F67" s="60" t="s">
        <v>55</v>
      </c>
      <c r="G67" s="60" t="s">
        <v>56</v>
      </c>
      <c r="H67" s="60" t="s">
        <v>57</v>
      </c>
      <c r="I67" s="60" t="s">
        <v>51</v>
      </c>
      <c r="J67" s="60" t="s">
        <v>68</v>
      </c>
      <c r="K67" s="60" t="s">
        <v>117</v>
      </c>
      <c r="L67" s="60" t="s">
        <v>133</v>
      </c>
      <c r="M67" s="60" t="s">
        <v>117</v>
      </c>
      <c r="R67" s="48" t="s">
        <v>181</v>
      </c>
      <c r="S67" s="48" t="s">
        <v>137</v>
      </c>
    </row>
    <row r="68" spans="2:19" ht="27.2" customHeight="1">
      <c r="B68" s="60" t="s">
        <v>1959</v>
      </c>
      <c r="C68" s="60" t="s">
        <v>1960</v>
      </c>
      <c r="D68" s="60" t="s">
        <v>1886</v>
      </c>
      <c r="E68" s="60" t="s">
        <v>63</v>
      </c>
      <c r="F68" s="60" t="s">
        <v>55</v>
      </c>
      <c r="G68" s="60" t="s">
        <v>56</v>
      </c>
      <c r="H68" s="60" t="s">
        <v>57</v>
      </c>
      <c r="I68" s="60" t="s">
        <v>51</v>
      </c>
      <c r="J68" s="60" t="s">
        <v>68</v>
      </c>
      <c r="K68" s="60" t="s">
        <v>117</v>
      </c>
      <c r="L68" s="60" t="s">
        <v>133</v>
      </c>
      <c r="M68" s="60" t="s">
        <v>117</v>
      </c>
      <c r="R68" s="48" t="s">
        <v>182</v>
      </c>
      <c r="S68" s="48" t="s">
        <v>137</v>
      </c>
    </row>
    <row r="69" spans="2:19" ht="27.2" customHeight="1">
      <c r="B69" s="60" t="s">
        <v>1961</v>
      </c>
      <c r="C69" s="60" t="s">
        <v>1962</v>
      </c>
      <c r="D69" s="60" t="s">
        <v>1886</v>
      </c>
      <c r="E69" s="60" t="s">
        <v>63</v>
      </c>
      <c r="F69" s="60" t="s">
        <v>55</v>
      </c>
      <c r="G69" s="60" t="s">
        <v>56</v>
      </c>
      <c r="H69" s="60" t="s">
        <v>57</v>
      </c>
      <c r="I69" s="60" t="s">
        <v>51</v>
      </c>
      <c r="J69" s="60" t="s">
        <v>68</v>
      </c>
      <c r="K69" s="60" t="s">
        <v>117</v>
      </c>
      <c r="L69" s="60" t="s">
        <v>133</v>
      </c>
      <c r="M69" s="60" t="s">
        <v>117</v>
      </c>
      <c r="R69" s="48" t="s">
        <v>183</v>
      </c>
      <c r="S69" s="48" t="s">
        <v>137</v>
      </c>
    </row>
    <row r="70" spans="2:19" ht="27.2" customHeight="1">
      <c r="B70" s="60" t="s">
        <v>1963</v>
      </c>
      <c r="C70" s="60" t="s">
        <v>1964</v>
      </c>
      <c r="D70" s="60" t="s">
        <v>1886</v>
      </c>
      <c r="E70" s="60" t="s">
        <v>63</v>
      </c>
      <c r="F70" s="60" t="s">
        <v>55</v>
      </c>
      <c r="G70" s="60" t="s">
        <v>56</v>
      </c>
      <c r="H70" s="60" t="s">
        <v>57</v>
      </c>
      <c r="I70" s="60" t="s">
        <v>51</v>
      </c>
      <c r="J70" s="60" t="s">
        <v>68</v>
      </c>
      <c r="K70" s="60" t="s">
        <v>117</v>
      </c>
      <c r="L70" s="60" t="s">
        <v>133</v>
      </c>
      <c r="M70" s="60" t="s">
        <v>117</v>
      </c>
      <c r="R70" s="48" t="s">
        <v>184</v>
      </c>
      <c r="S70" s="48" t="s">
        <v>137</v>
      </c>
    </row>
    <row r="71" spans="2:19" ht="27.2" customHeight="1">
      <c r="B71" s="60" t="s">
        <v>1965</v>
      </c>
      <c r="C71" s="60" t="s">
        <v>1966</v>
      </c>
      <c r="D71" s="60" t="s">
        <v>1886</v>
      </c>
      <c r="E71" s="60" t="s">
        <v>63</v>
      </c>
      <c r="F71" s="60" t="s">
        <v>55</v>
      </c>
      <c r="G71" s="60" t="s">
        <v>56</v>
      </c>
      <c r="H71" s="60" t="s">
        <v>57</v>
      </c>
      <c r="I71" s="60" t="s">
        <v>51</v>
      </c>
      <c r="J71" s="60" t="s">
        <v>68</v>
      </c>
      <c r="K71" s="60" t="s">
        <v>117</v>
      </c>
      <c r="L71" s="60" t="s">
        <v>133</v>
      </c>
      <c r="M71" s="60" t="s">
        <v>117</v>
      </c>
      <c r="R71" s="48" t="s">
        <v>185</v>
      </c>
      <c r="S71" s="48" t="s">
        <v>137</v>
      </c>
    </row>
    <row r="72" spans="2:19" ht="27.2" customHeight="1">
      <c r="B72" s="60" t="s">
        <v>1967</v>
      </c>
      <c r="C72" s="60" t="s">
        <v>1968</v>
      </c>
      <c r="D72" s="60" t="s">
        <v>1886</v>
      </c>
      <c r="E72" s="60" t="s">
        <v>63</v>
      </c>
      <c r="F72" s="60" t="s">
        <v>55</v>
      </c>
      <c r="G72" s="60" t="s">
        <v>56</v>
      </c>
      <c r="H72" s="60" t="s">
        <v>57</v>
      </c>
      <c r="I72" s="60" t="s">
        <v>51</v>
      </c>
      <c r="J72" s="60" t="s">
        <v>68</v>
      </c>
      <c r="K72" s="60" t="s">
        <v>117</v>
      </c>
      <c r="L72" s="60" t="s">
        <v>133</v>
      </c>
      <c r="M72" s="60" t="s">
        <v>117</v>
      </c>
      <c r="R72" s="48" t="s">
        <v>186</v>
      </c>
      <c r="S72" s="48" t="s">
        <v>137</v>
      </c>
    </row>
    <row r="73" spans="2:19" ht="27.2" customHeight="1">
      <c r="B73" s="60" t="s">
        <v>1969</v>
      </c>
      <c r="C73" s="60" t="s">
        <v>1970</v>
      </c>
      <c r="D73" s="60" t="s">
        <v>1886</v>
      </c>
      <c r="E73" s="60" t="s">
        <v>63</v>
      </c>
      <c r="F73" s="60" t="s">
        <v>55</v>
      </c>
      <c r="G73" s="60" t="s">
        <v>56</v>
      </c>
      <c r="H73" s="60" t="s">
        <v>57</v>
      </c>
      <c r="I73" s="60" t="s">
        <v>51</v>
      </c>
      <c r="J73" s="60" t="s">
        <v>68</v>
      </c>
      <c r="K73" s="60" t="s">
        <v>117</v>
      </c>
      <c r="L73" s="60" t="s">
        <v>133</v>
      </c>
      <c r="M73" s="60" t="s">
        <v>117</v>
      </c>
      <c r="R73" s="48" t="s">
        <v>187</v>
      </c>
      <c r="S73" s="48" t="s">
        <v>137</v>
      </c>
    </row>
    <row r="74" spans="2:19" ht="27.2" customHeight="1">
      <c r="B74" s="60" t="s">
        <v>1971</v>
      </c>
      <c r="C74" s="60" t="s">
        <v>1972</v>
      </c>
      <c r="D74" s="60" t="s">
        <v>1886</v>
      </c>
      <c r="E74" s="60" t="s">
        <v>63</v>
      </c>
      <c r="F74" s="60" t="s">
        <v>55</v>
      </c>
      <c r="G74" s="60" t="s">
        <v>56</v>
      </c>
      <c r="H74" s="60" t="s">
        <v>57</v>
      </c>
      <c r="I74" s="60" t="s">
        <v>51</v>
      </c>
      <c r="J74" s="60" t="s">
        <v>68</v>
      </c>
      <c r="K74" s="60" t="s">
        <v>117</v>
      </c>
      <c r="L74" s="60" t="s">
        <v>133</v>
      </c>
      <c r="M74" s="60" t="s">
        <v>117</v>
      </c>
      <c r="R74" s="48" t="s">
        <v>188</v>
      </c>
      <c r="S74" s="48" t="s">
        <v>137</v>
      </c>
    </row>
    <row r="75" spans="2:19" ht="27.2" customHeight="1">
      <c r="B75" s="60" t="s">
        <v>1973</v>
      </c>
      <c r="C75" s="60" t="s">
        <v>1974</v>
      </c>
      <c r="D75" s="60" t="s">
        <v>1886</v>
      </c>
      <c r="E75" s="60" t="s">
        <v>63</v>
      </c>
      <c r="F75" s="60" t="s">
        <v>55</v>
      </c>
      <c r="G75" s="60" t="s">
        <v>56</v>
      </c>
      <c r="H75" s="60" t="s">
        <v>57</v>
      </c>
      <c r="I75" s="60" t="s">
        <v>51</v>
      </c>
      <c r="J75" s="60" t="s">
        <v>68</v>
      </c>
      <c r="K75" s="60" t="s">
        <v>117</v>
      </c>
      <c r="L75" s="60" t="s">
        <v>133</v>
      </c>
      <c r="M75" s="60" t="s">
        <v>117</v>
      </c>
      <c r="R75" s="48" t="s">
        <v>189</v>
      </c>
      <c r="S75" s="48" t="s">
        <v>137</v>
      </c>
    </row>
    <row r="76" spans="2:19" ht="27.2" customHeight="1">
      <c r="B76" s="60" t="s">
        <v>1975</v>
      </c>
      <c r="C76" s="60" t="s">
        <v>1976</v>
      </c>
      <c r="D76" s="60" t="s">
        <v>1886</v>
      </c>
      <c r="E76" s="60" t="s">
        <v>63</v>
      </c>
      <c r="F76" s="60" t="s">
        <v>55</v>
      </c>
      <c r="G76" s="60" t="s">
        <v>56</v>
      </c>
      <c r="H76" s="60" t="s">
        <v>57</v>
      </c>
      <c r="I76" s="60" t="s">
        <v>51</v>
      </c>
      <c r="J76" s="60" t="s">
        <v>68</v>
      </c>
      <c r="K76" s="60" t="s">
        <v>117</v>
      </c>
      <c r="L76" s="60" t="s">
        <v>133</v>
      </c>
      <c r="M76" s="60" t="s">
        <v>117</v>
      </c>
      <c r="R76" s="48" t="s">
        <v>190</v>
      </c>
      <c r="S76" s="48" t="s">
        <v>137</v>
      </c>
    </row>
    <row r="77" spans="2:19" ht="27.2" customHeight="1">
      <c r="B77" s="60" t="s">
        <v>1977</v>
      </c>
      <c r="C77" s="60" t="s">
        <v>1978</v>
      </c>
      <c r="D77" s="60" t="s">
        <v>1886</v>
      </c>
      <c r="E77" s="60" t="s">
        <v>63</v>
      </c>
      <c r="F77" s="60" t="s">
        <v>55</v>
      </c>
      <c r="G77" s="60" t="s">
        <v>56</v>
      </c>
      <c r="H77" s="60" t="s">
        <v>57</v>
      </c>
      <c r="I77" s="60" t="s">
        <v>51</v>
      </c>
      <c r="J77" s="60" t="s">
        <v>68</v>
      </c>
      <c r="K77" s="60" t="s">
        <v>117</v>
      </c>
      <c r="L77" s="60" t="s">
        <v>133</v>
      </c>
      <c r="M77" s="60" t="s">
        <v>117</v>
      </c>
      <c r="R77" s="48" t="s">
        <v>191</v>
      </c>
      <c r="S77" s="48" t="s">
        <v>137</v>
      </c>
    </row>
    <row r="78" spans="2:19" ht="27.2" customHeight="1">
      <c r="B78" s="60" t="s">
        <v>1979</v>
      </c>
      <c r="C78" s="60" t="s">
        <v>1980</v>
      </c>
      <c r="D78" s="60" t="s">
        <v>1886</v>
      </c>
      <c r="E78" s="60" t="s">
        <v>63</v>
      </c>
      <c r="F78" s="60" t="s">
        <v>55</v>
      </c>
      <c r="G78" s="60" t="s">
        <v>56</v>
      </c>
      <c r="H78" s="60" t="s">
        <v>57</v>
      </c>
      <c r="I78" s="60" t="s">
        <v>51</v>
      </c>
      <c r="J78" s="60" t="s">
        <v>68</v>
      </c>
      <c r="K78" s="60" t="s">
        <v>117</v>
      </c>
      <c r="L78" s="60" t="s">
        <v>133</v>
      </c>
      <c r="M78" s="60" t="s">
        <v>117</v>
      </c>
      <c r="R78" s="48" t="s">
        <v>192</v>
      </c>
      <c r="S78" s="48" t="s">
        <v>137</v>
      </c>
    </row>
    <row r="79" spans="2:19" ht="27.2" customHeight="1">
      <c r="B79" s="60" t="s">
        <v>1981</v>
      </c>
      <c r="C79" s="60" t="s">
        <v>1982</v>
      </c>
      <c r="D79" s="60" t="s">
        <v>1886</v>
      </c>
      <c r="E79" s="60" t="s">
        <v>63</v>
      </c>
      <c r="F79" s="60" t="s">
        <v>55</v>
      </c>
      <c r="G79" s="60" t="s">
        <v>56</v>
      </c>
      <c r="H79" s="60" t="s">
        <v>57</v>
      </c>
      <c r="I79" s="60" t="s">
        <v>51</v>
      </c>
      <c r="J79" s="60" t="s">
        <v>68</v>
      </c>
      <c r="K79" s="60" t="s">
        <v>117</v>
      </c>
      <c r="L79" s="60" t="s">
        <v>133</v>
      </c>
      <c r="M79" s="60" t="s">
        <v>117</v>
      </c>
      <c r="R79" s="48" t="s">
        <v>193</v>
      </c>
      <c r="S79" s="48" t="s">
        <v>137</v>
      </c>
    </row>
    <row r="80" spans="2:19" ht="27.2" customHeight="1">
      <c r="B80" s="60" t="s">
        <v>1983</v>
      </c>
      <c r="C80" s="60" t="s">
        <v>1984</v>
      </c>
      <c r="D80" s="60" t="s">
        <v>1886</v>
      </c>
      <c r="E80" s="60" t="s">
        <v>63</v>
      </c>
      <c r="F80" s="60" t="s">
        <v>55</v>
      </c>
      <c r="G80" s="60" t="s">
        <v>56</v>
      </c>
      <c r="H80" s="60" t="s">
        <v>57</v>
      </c>
      <c r="I80" s="60" t="s">
        <v>51</v>
      </c>
      <c r="J80" s="60" t="s">
        <v>68</v>
      </c>
      <c r="K80" s="60" t="s">
        <v>117</v>
      </c>
      <c r="L80" s="60" t="s">
        <v>133</v>
      </c>
      <c r="M80" s="60" t="s">
        <v>117</v>
      </c>
      <c r="R80" s="48" t="s">
        <v>194</v>
      </c>
      <c r="S80" s="48" t="s">
        <v>137</v>
      </c>
    </row>
    <row r="81" spans="2:19" ht="27.2" customHeight="1">
      <c r="B81" s="60" t="s">
        <v>1985</v>
      </c>
      <c r="C81" s="60" t="s">
        <v>1986</v>
      </c>
      <c r="D81" s="60" t="s">
        <v>1886</v>
      </c>
      <c r="E81" s="60" t="s">
        <v>63</v>
      </c>
      <c r="F81" s="60" t="s">
        <v>55</v>
      </c>
      <c r="G81" s="60" t="s">
        <v>56</v>
      </c>
      <c r="H81" s="60" t="s">
        <v>57</v>
      </c>
      <c r="I81" s="60" t="s">
        <v>51</v>
      </c>
      <c r="J81" s="60" t="s">
        <v>68</v>
      </c>
      <c r="K81" s="60" t="s">
        <v>117</v>
      </c>
      <c r="L81" s="60" t="s">
        <v>133</v>
      </c>
      <c r="M81" s="60" t="s">
        <v>117</v>
      </c>
      <c r="R81" s="48" t="s">
        <v>195</v>
      </c>
      <c r="S81" s="48" t="s">
        <v>137</v>
      </c>
    </row>
    <row r="82" spans="2:19" ht="27.2" customHeight="1">
      <c r="B82" s="60" t="s">
        <v>1987</v>
      </c>
      <c r="C82" s="60" t="s">
        <v>1988</v>
      </c>
      <c r="D82" s="60" t="s">
        <v>1886</v>
      </c>
      <c r="E82" s="60" t="s">
        <v>63</v>
      </c>
      <c r="F82" s="60" t="s">
        <v>55</v>
      </c>
      <c r="G82" s="60" t="s">
        <v>56</v>
      </c>
      <c r="H82" s="60" t="s">
        <v>57</v>
      </c>
      <c r="I82" s="60" t="s">
        <v>51</v>
      </c>
      <c r="J82" s="60" t="s">
        <v>68</v>
      </c>
      <c r="K82" s="60" t="s">
        <v>117</v>
      </c>
      <c r="L82" s="60" t="s">
        <v>133</v>
      </c>
      <c r="M82" s="60" t="s">
        <v>117</v>
      </c>
      <c r="R82" s="48" t="s">
        <v>196</v>
      </c>
      <c r="S82" s="48" t="s">
        <v>137</v>
      </c>
    </row>
    <row r="83" spans="2:19" ht="27.2" customHeight="1">
      <c r="B83" s="60" t="s">
        <v>1989</v>
      </c>
      <c r="C83" s="60" t="s">
        <v>1990</v>
      </c>
      <c r="D83" s="60" t="s">
        <v>1886</v>
      </c>
      <c r="E83" s="60" t="s">
        <v>63</v>
      </c>
      <c r="F83" s="60" t="s">
        <v>55</v>
      </c>
      <c r="G83" s="60" t="s">
        <v>56</v>
      </c>
      <c r="H83" s="60" t="s">
        <v>57</v>
      </c>
      <c r="I83" s="60" t="s">
        <v>51</v>
      </c>
      <c r="J83" s="60" t="s">
        <v>68</v>
      </c>
      <c r="K83" s="60" t="s">
        <v>117</v>
      </c>
      <c r="L83" s="60" t="s">
        <v>133</v>
      </c>
      <c r="M83" s="60" t="s">
        <v>117</v>
      </c>
      <c r="R83" s="48" t="s">
        <v>197</v>
      </c>
      <c r="S83" s="48" t="s">
        <v>137</v>
      </c>
    </row>
    <row r="84" spans="2:19" ht="27.2" customHeight="1">
      <c r="B84" s="60" t="s">
        <v>1991</v>
      </c>
      <c r="C84" s="60" t="s">
        <v>1992</v>
      </c>
      <c r="D84" s="60" t="s">
        <v>1886</v>
      </c>
      <c r="E84" s="60" t="s">
        <v>63</v>
      </c>
      <c r="F84" s="60" t="s">
        <v>55</v>
      </c>
      <c r="G84" s="60" t="s">
        <v>56</v>
      </c>
      <c r="H84" s="60" t="s">
        <v>57</v>
      </c>
      <c r="I84" s="60" t="s">
        <v>51</v>
      </c>
      <c r="J84" s="60" t="s">
        <v>68</v>
      </c>
      <c r="K84" s="60" t="s">
        <v>1993</v>
      </c>
      <c r="L84" s="60" t="s">
        <v>133</v>
      </c>
      <c r="M84" s="60" t="s">
        <v>1994</v>
      </c>
      <c r="R84" s="48" t="s">
        <v>198</v>
      </c>
      <c r="S84" s="48" t="s">
        <v>137</v>
      </c>
    </row>
    <row r="85" spans="2:19" ht="27.2" customHeight="1">
      <c r="B85" s="60" t="s">
        <v>1995</v>
      </c>
      <c r="C85" s="60" t="s">
        <v>1996</v>
      </c>
      <c r="D85" s="60" t="s">
        <v>1886</v>
      </c>
      <c r="E85" s="60" t="s">
        <v>63</v>
      </c>
      <c r="F85" s="60" t="s">
        <v>55</v>
      </c>
      <c r="G85" s="60" t="s">
        <v>56</v>
      </c>
      <c r="H85" s="60" t="s">
        <v>57</v>
      </c>
      <c r="I85" s="60" t="s">
        <v>51</v>
      </c>
      <c r="J85" s="60" t="s">
        <v>68</v>
      </c>
      <c r="K85" s="60" t="s">
        <v>1993</v>
      </c>
      <c r="L85" s="60" t="s">
        <v>133</v>
      </c>
      <c r="M85" s="60" t="s">
        <v>1994</v>
      </c>
      <c r="R85" s="48" t="s">
        <v>199</v>
      </c>
      <c r="S85" s="48" t="s">
        <v>137</v>
      </c>
    </row>
    <row r="86" spans="2:19" ht="27.2" customHeight="1">
      <c r="B86" s="60" t="s">
        <v>1997</v>
      </c>
      <c r="C86" s="60" t="s">
        <v>1998</v>
      </c>
      <c r="D86" s="60" t="s">
        <v>1886</v>
      </c>
      <c r="E86" s="60" t="s">
        <v>63</v>
      </c>
      <c r="F86" s="60" t="s">
        <v>55</v>
      </c>
      <c r="G86" s="60" t="s">
        <v>56</v>
      </c>
      <c r="H86" s="60" t="s">
        <v>57</v>
      </c>
      <c r="I86" s="60" t="s">
        <v>51</v>
      </c>
      <c r="J86" s="60" t="s">
        <v>68</v>
      </c>
      <c r="K86" s="60" t="s">
        <v>1993</v>
      </c>
      <c r="L86" s="60" t="s">
        <v>133</v>
      </c>
      <c r="M86" s="60" t="s">
        <v>1994</v>
      </c>
      <c r="R86" s="48" t="s">
        <v>200</v>
      </c>
      <c r="S86" s="48" t="s">
        <v>137</v>
      </c>
    </row>
    <row r="87" spans="2:19" ht="27.2" customHeight="1">
      <c r="B87" s="60" t="s">
        <v>1999</v>
      </c>
      <c r="C87" s="60" t="s">
        <v>2000</v>
      </c>
      <c r="D87" s="60" t="s">
        <v>1886</v>
      </c>
      <c r="E87" s="60" t="s">
        <v>63</v>
      </c>
      <c r="F87" s="60" t="s">
        <v>55</v>
      </c>
      <c r="G87" s="60" t="s">
        <v>56</v>
      </c>
      <c r="H87" s="60" t="s">
        <v>57</v>
      </c>
      <c r="I87" s="60" t="s">
        <v>51</v>
      </c>
      <c r="J87" s="60" t="s">
        <v>68</v>
      </c>
      <c r="K87" s="60" t="s">
        <v>1993</v>
      </c>
      <c r="L87" s="60" t="s">
        <v>133</v>
      </c>
      <c r="M87" s="60" t="s">
        <v>1994</v>
      </c>
      <c r="R87" s="48" t="s">
        <v>201</v>
      </c>
      <c r="S87" s="48" t="s">
        <v>137</v>
      </c>
    </row>
    <row r="88" spans="2:19" ht="27.2" customHeight="1">
      <c r="B88" s="60" t="s">
        <v>2001</v>
      </c>
      <c r="C88" s="60" t="s">
        <v>2002</v>
      </c>
      <c r="D88" s="60" t="s">
        <v>1886</v>
      </c>
      <c r="E88" s="60" t="s">
        <v>63</v>
      </c>
      <c r="F88" s="60" t="s">
        <v>55</v>
      </c>
      <c r="G88" s="60" t="s">
        <v>56</v>
      </c>
      <c r="H88" s="60" t="s">
        <v>57</v>
      </c>
      <c r="I88" s="60" t="s">
        <v>51</v>
      </c>
      <c r="J88" s="60" t="s">
        <v>68</v>
      </c>
      <c r="K88" s="60" t="s">
        <v>1993</v>
      </c>
      <c r="L88" s="60" t="s">
        <v>133</v>
      </c>
      <c r="M88" s="60" t="s">
        <v>1994</v>
      </c>
      <c r="R88" s="48" t="s">
        <v>202</v>
      </c>
      <c r="S88" s="48" t="s">
        <v>137</v>
      </c>
    </row>
    <row r="89" spans="2:19" ht="27.2" customHeight="1">
      <c r="B89" s="60" t="s">
        <v>2003</v>
      </c>
      <c r="C89" s="60" t="s">
        <v>2004</v>
      </c>
      <c r="D89" s="60" t="s">
        <v>1886</v>
      </c>
      <c r="E89" s="60" t="s">
        <v>63</v>
      </c>
      <c r="F89" s="60" t="s">
        <v>55</v>
      </c>
      <c r="G89" s="60" t="s">
        <v>56</v>
      </c>
      <c r="H89" s="60" t="s">
        <v>57</v>
      </c>
      <c r="I89" s="60" t="s">
        <v>51</v>
      </c>
      <c r="J89" s="60" t="s">
        <v>68</v>
      </c>
      <c r="K89" s="60" t="s">
        <v>1993</v>
      </c>
      <c r="L89" s="60" t="s">
        <v>133</v>
      </c>
      <c r="M89" s="60" t="s">
        <v>1994</v>
      </c>
      <c r="R89" s="48" t="s">
        <v>203</v>
      </c>
      <c r="S89" s="48" t="s">
        <v>137</v>
      </c>
    </row>
    <row r="90" spans="2:19" ht="27.2" customHeight="1">
      <c r="B90" s="60" t="s">
        <v>2005</v>
      </c>
      <c r="C90" s="60" t="s">
        <v>2006</v>
      </c>
      <c r="D90" s="60" t="s">
        <v>1886</v>
      </c>
      <c r="E90" s="60" t="s">
        <v>63</v>
      </c>
      <c r="F90" s="60" t="s">
        <v>55</v>
      </c>
      <c r="G90" s="60" t="s">
        <v>56</v>
      </c>
      <c r="H90" s="60" t="s">
        <v>57</v>
      </c>
      <c r="I90" s="60" t="s">
        <v>51</v>
      </c>
      <c r="J90" s="60" t="s">
        <v>68</v>
      </c>
      <c r="K90" s="60" t="s">
        <v>1993</v>
      </c>
      <c r="L90" s="60" t="s">
        <v>133</v>
      </c>
      <c r="M90" s="60" t="s">
        <v>1994</v>
      </c>
      <c r="R90" s="48" t="s">
        <v>204</v>
      </c>
      <c r="S90" s="48" t="s">
        <v>137</v>
      </c>
    </row>
    <row r="91" spans="2:19" ht="27.2" customHeight="1">
      <c r="B91" s="60" t="s">
        <v>2007</v>
      </c>
      <c r="C91" s="60" t="s">
        <v>2008</v>
      </c>
      <c r="D91" s="60" t="s">
        <v>1886</v>
      </c>
      <c r="E91" s="60" t="s">
        <v>63</v>
      </c>
      <c r="F91" s="60" t="s">
        <v>55</v>
      </c>
      <c r="G91" s="60" t="s">
        <v>56</v>
      </c>
      <c r="H91" s="60" t="s">
        <v>57</v>
      </c>
      <c r="I91" s="60" t="s">
        <v>51</v>
      </c>
      <c r="J91" s="60" t="s">
        <v>68</v>
      </c>
      <c r="K91" s="60" t="s">
        <v>1993</v>
      </c>
      <c r="L91" s="60" t="s">
        <v>133</v>
      </c>
      <c r="M91" s="60" t="s">
        <v>1994</v>
      </c>
      <c r="R91" s="48" t="s">
        <v>205</v>
      </c>
      <c r="S91" s="48" t="s">
        <v>137</v>
      </c>
    </row>
    <row r="92" spans="2:19" ht="27.2" customHeight="1">
      <c r="B92" s="60" t="s">
        <v>2009</v>
      </c>
      <c r="C92" s="60" t="s">
        <v>2010</v>
      </c>
      <c r="D92" s="60" t="s">
        <v>1886</v>
      </c>
      <c r="E92" s="60" t="s">
        <v>63</v>
      </c>
      <c r="F92" s="60" t="s">
        <v>55</v>
      </c>
      <c r="G92" s="60" t="s">
        <v>56</v>
      </c>
      <c r="H92" s="60" t="s">
        <v>57</v>
      </c>
      <c r="I92" s="60" t="s">
        <v>51</v>
      </c>
      <c r="J92" s="60" t="s">
        <v>68</v>
      </c>
      <c r="K92" s="60" t="s">
        <v>1993</v>
      </c>
      <c r="L92" s="60" t="s">
        <v>133</v>
      </c>
      <c r="M92" s="60" t="s">
        <v>1994</v>
      </c>
      <c r="R92" s="48" t="s">
        <v>206</v>
      </c>
      <c r="S92" s="48" t="s">
        <v>137</v>
      </c>
    </row>
    <row r="93" spans="2:19" ht="27.2" customHeight="1">
      <c r="B93" s="60" t="s">
        <v>2011</v>
      </c>
      <c r="C93" s="60" t="s">
        <v>2012</v>
      </c>
      <c r="D93" s="60" t="s">
        <v>1886</v>
      </c>
      <c r="E93" s="60" t="s">
        <v>63</v>
      </c>
      <c r="F93" s="60" t="s">
        <v>55</v>
      </c>
      <c r="G93" s="60" t="s">
        <v>56</v>
      </c>
      <c r="H93" s="60" t="s">
        <v>57</v>
      </c>
      <c r="I93" s="60" t="s">
        <v>51</v>
      </c>
      <c r="J93" s="60" t="s">
        <v>68</v>
      </c>
      <c r="K93" s="60" t="s">
        <v>1993</v>
      </c>
      <c r="L93" s="60" t="s">
        <v>133</v>
      </c>
      <c r="M93" s="60" t="s">
        <v>1994</v>
      </c>
      <c r="R93" s="48" t="s">
        <v>207</v>
      </c>
      <c r="S93" s="48" t="s">
        <v>137</v>
      </c>
    </row>
    <row r="94" spans="2:19" ht="27.2" customHeight="1">
      <c r="B94" s="60" t="s">
        <v>2013</v>
      </c>
      <c r="C94" s="60" t="s">
        <v>2014</v>
      </c>
      <c r="D94" s="60" t="s">
        <v>1886</v>
      </c>
      <c r="E94" s="60" t="s">
        <v>63</v>
      </c>
      <c r="F94" s="60" t="s">
        <v>55</v>
      </c>
      <c r="G94" s="60" t="s">
        <v>56</v>
      </c>
      <c r="H94" s="60" t="s">
        <v>57</v>
      </c>
      <c r="I94" s="60" t="s">
        <v>51</v>
      </c>
      <c r="J94" s="60" t="s">
        <v>68</v>
      </c>
      <c r="K94" s="60" t="s">
        <v>1993</v>
      </c>
      <c r="L94" s="60" t="s">
        <v>133</v>
      </c>
      <c r="M94" s="60" t="s">
        <v>1994</v>
      </c>
      <c r="R94" s="48" t="s">
        <v>208</v>
      </c>
      <c r="S94" s="48" t="s">
        <v>137</v>
      </c>
    </row>
    <row r="95" spans="2:19" ht="27.2" customHeight="1">
      <c r="B95" s="60" t="s">
        <v>2015</v>
      </c>
      <c r="C95" s="60" t="s">
        <v>2016</v>
      </c>
      <c r="D95" s="60" t="s">
        <v>2017</v>
      </c>
      <c r="E95" s="60" t="s">
        <v>63</v>
      </c>
      <c r="F95" s="60" t="s">
        <v>55</v>
      </c>
      <c r="G95" s="60" t="s">
        <v>56</v>
      </c>
      <c r="H95" s="60" t="s">
        <v>66</v>
      </c>
      <c r="I95" s="60" t="s">
        <v>51</v>
      </c>
      <c r="J95" s="60" t="s">
        <v>68</v>
      </c>
      <c r="K95" s="60" t="s">
        <v>86</v>
      </c>
      <c r="L95" s="60" t="s">
        <v>133</v>
      </c>
      <c r="M95" s="60" t="s">
        <v>86</v>
      </c>
      <c r="R95" s="48" t="s">
        <v>209</v>
      </c>
      <c r="S95" s="48" t="s">
        <v>137</v>
      </c>
    </row>
    <row r="96" spans="2:19" ht="27.2" customHeight="1">
      <c r="B96" s="60" t="s">
        <v>2018</v>
      </c>
      <c r="C96" s="60" t="s">
        <v>2019</v>
      </c>
      <c r="D96" s="60" t="s">
        <v>2017</v>
      </c>
      <c r="E96" s="60" t="s">
        <v>63</v>
      </c>
      <c r="F96" s="60" t="s">
        <v>55</v>
      </c>
      <c r="G96" s="60" t="s">
        <v>56</v>
      </c>
      <c r="H96" s="60" t="s">
        <v>66</v>
      </c>
      <c r="I96" s="60" t="s">
        <v>84</v>
      </c>
      <c r="J96" s="60" t="s">
        <v>77</v>
      </c>
      <c r="K96" s="60" t="s">
        <v>86</v>
      </c>
      <c r="L96" s="60" t="s">
        <v>133</v>
      </c>
      <c r="M96" s="60" t="s">
        <v>122</v>
      </c>
      <c r="R96" s="48" t="s">
        <v>210</v>
      </c>
      <c r="S96" s="48" t="s">
        <v>137</v>
      </c>
    </row>
    <row r="97" spans="2:19" ht="27.2" customHeight="1">
      <c r="B97" s="60" t="s">
        <v>2020</v>
      </c>
      <c r="C97" s="60" t="s">
        <v>2021</v>
      </c>
      <c r="D97" s="60"/>
      <c r="E97" s="60" t="s">
        <v>63</v>
      </c>
      <c r="F97" s="60" t="s">
        <v>55</v>
      </c>
      <c r="G97" s="60" t="s">
        <v>56</v>
      </c>
      <c r="H97" s="60" t="s">
        <v>66</v>
      </c>
      <c r="I97" s="60" t="s">
        <v>51</v>
      </c>
      <c r="J97" s="60" t="s">
        <v>68</v>
      </c>
      <c r="K97" s="60" t="s">
        <v>51</v>
      </c>
      <c r="L97" s="60" t="s">
        <v>133</v>
      </c>
      <c r="M97" s="60" t="s">
        <v>122</v>
      </c>
      <c r="R97" s="48" t="s">
        <v>211</v>
      </c>
      <c r="S97" s="48" t="s">
        <v>137</v>
      </c>
    </row>
    <row r="98" spans="2:19" ht="27.2" customHeight="1">
      <c r="B98" s="60" t="s">
        <v>2022</v>
      </c>
      <c r="C98" s="60" t="s">
        <v>2023</v>
      </c>
      <c r="D98" s="60"/>
      <c r="E98" s="60" t="s">
        <v>63</v>
      </c>
      <c r="F98" s="60" t="s">
        <v>55</v>
      </c>
      <c r="G98" s="60" t="s">
        <v>56</v>
      </c>
      <c r="H98" s="60" t="s">
        <v>66</v>
      </c>
      <c r="I98" s="60" t="s">
        <v>51</v>
      </c>
      <c r="J98" s="60" t="s">
        <v>68</v>
      </c>
      <c r="K98" s="60" t="s">
        <v>51</v>
      </c>
      <c r="L98" s="60" t="s">
        <v>133</v>
      </c>
      <c r="M98" s="60" t="s">
        <v>122</v>
      </c>
      <c r="R98" s="48" t="s">
        <v>212</v>
      </c>
      <c r="S98" s="48" t="s">
        <v>137</v>
      </c>
    </row>
    <row r="99" spans="2:19" ht="27.2" customHeight="1">
      <c r="B99" s="60" t="s">
        <v>2024</v>
      </c>
      <c r="C99" s="60" t="s">
        <v>2025</v>
      </c>
      <c r="D99" s="60"/>
      <c r="E99" s="60" t="s">
        <v>63</v>
      </c>
      <c r="F99" s="60" t="s">
        <v>55</v>
      </c>
      <c r="G99" s="60" t="s">
        <v>56</v>
      </c>
      <c r="H99" s="60" t="s">
        <v>66</v>
      </c>
      <c r="I99" s="60" t="s">
        <v>84</v>
      </c>
      <c r="J99" s="60" t="s">
        <v>68</v>
      </c>
      <c r="K99" s="60" t="s">
        <v>92</v>
      </c>
      <c r="L99" s="60" t="s">
        <v>133</v>
      </c>
      <c r="M99" s="60" t="s">
        <v>122</v>
      </c>
      <c r="R99" s="48" t="s">
        <v>213</v>
      </c>
      <c r="S99" s="48" t="s">
        <v>137</v>
      </c>
    </row>
    <row r="100" spans="2:19" ht="27.2" customHeight="1">
      <c r="B100" s="60" t="s">
        <v>2026</v>
      </c>
      <c r="C100" s="60" t="s">
        <v>2027</v>
      </c>
      <c r="D100" s="60"/>
      <c r="E100" s="60" t="s">
        <v>63</v>
      </c>
      <c r="F100" s="60" t="s">
        <v>55</v>
      </c>
      <c r="G100" s="60" t="s">
        <v>56</v>
      </c>
      <c r="H100" s="60" t="s">
        <v>66</v>
      </c>
      <c r="I100" s="60" t="s">
        <v>84</v>
      </c>
      <c r="J100" s="60" t="s">
        <v>68</v>
      </c>
      <c r="K100" s="60" t="s">
        <v>92</v>
      </c>
      <c r="L100" s="60" t="s">
        <v>133</v>
      </c>
      <c r="M100" s="60" t="s">
        <v>122</v>
      </c>
      <c r="R100" s="48" t="s">
        <v>214</v>
      </c>
      <c r="S100" s="48" t="s">
        <v>137</v>
      </c>
    </row>
    <row r="101" spans="2:19" ht="27.2" customHeight="1">
      <c r="B101" s="60" t="s">
        <v>2028</v>
      </c>
      <c r="C101" s="60" t="s">
        <v>2029</v>
      </c>
      <c r="D101" s="60" t="s">
        <v>2030</v>
      </c>
      <c r="E101" s="60" t="s">
        <v>51</v>
      </c>
      <c r="F101" s="60" t="s">
        <v>55</v>
      </c>
      <c r="G101" s="60" t="s">
        <v>56</v>
      </c>
      <c r="H101" s="60" t="s">
        <v>66</v>
      </c>
      <c r="I101" s="60" t="s">
        <v>91</v>
      </c>
      <c r="J101" s="60" t="s">
        <v>85</v>
      </c>
      <c r="K101" s="60" t="s">
        <v>117</v>
      </c>
      <c r="L101" s="60" t="s">
        <v>87</v>
      </c>
      <c r="M101" s="60" t="s">
        <v>117</v>
      </c>
      <c r="R101" s="48" t="s">
        <v>215</v>
      </c>
      <c r="S101" s="48" t="s">
        <v>137</v>
      </c>
    </row>
    <row r="102" spans="2:19" ht="27.2" customHeight="1">
      <c r="B102" s="60" t="s">
        <v>2031</v>
      </c>
      <c r="C102" s="60" t="s">
        <v>2032</v>
      </c>
      <c r="D102" s="60" t="s">
        <v>2030</v>
      </c>
      <c r="E102" s="60" t="s">
        <v>51</v>
      </c>
      <c r="F102" s="60" t="s">
        <v>90</v>
      </c>
      <c r="G102" s="60" t="s">
        <v>56</v>
      </c>
      <c r="H102" s="60" t="s">
        <v>66</v>
      </c>
      <c r="I102" s="60" t="s">
        <v>91</v>
      </c>
      <c r="J102" s="60" t="s">
        <v>85</v>
      </c>
      <c r="K102" s="60" t="s">
        <v>112</v>
      </c>
      <c r="L102" s="60" t="s">
        <v>87</v>
      </c>
      <c r="M102" s="60" t="s">
        <v>112</v>
      </c>
      <c r="R102" s="48" t="s">
        <v>216</v>
      </c>
      <c r="S102" s="48" t="s">
        <v>137</v>
      </c>
    </row>
    <row r="103" spans="2:19" ht="27.2" customHeight="1">
      <c r="B103" s="60" t="s">
        <v>2033</v>
      </c>
      <c r="C103" s="60" t="s">
        <v>2034</v>
      </c>
      <c r="D103" s="60" t="s">
        <v>2030</v>
      </c>
      <c r="E103" s="60" t="s">
        <v>51</v>
      </c>
      <c r="F103" s="60" t="s">
        <v>90</v>
      </c>
      <c r="G103" s="60" t="s">
        <v>56</v>
      </c>
      <c r="H103" s="60" t="s">
        <v>66</v>
      </c>
      <c r="I103" s="60" t="s">
        <v>91</v>
      </c>
      <c r="J103" s="60" t="s">
        <v>85</v>
      </c>
      <c r="K103" s="60" t="s">
        <v>112</v>
      </c>
      <c r="L103" s="60" t="s">
        <v>87</v>
      </c>
      <c r="M103" s="60" t="s">
        <v>112</v>
      </c>
      <c r="R103" s="48" t="s">
        <v>217</v>
      </c>
      <c r="S103" s="48" t="s">
        <v>137</v>
      </c>
    </row>
    <row r="104" spans="2:19" ht="27.2" customHeight="1">
      <c r="B104" s="60" t="s">
        <v>2035</v>
      </c>
      <c r="C104" s="60" t="s">
        <v>2036</v>
      </c>
      <c r="D104" s="60" t="s">
        <v>2037</v>
      </c>
      <c r="E104" s="60" t="s">
        <v>63</v>
      </c>
      <c r="F104" s="60" t="s">
        <v>55</v>
      </c>
      <c r="G104" s="60" t="s">
        <v>56</v>
      </c>
      <c r="H104" s="60" t="s">
        <v>66</v>
      </c>
      <c r="I104" s="60" t="s">
        <v>58</v>
      </c>
      <c r="J104" s="60" t="s">
        <v>68</v>
      </c>
      <c r="K104" s="60" t="s">
        <v>86</v>
      </c>
      <c r="L104" s="60" t="s">
        <v>133</v>
      </c>
      <c r="M104" s="60" t="s">
        <v>86</v>
      </c>
      <c r="R104" s="48" t="s">
        <v>218</v>
      </c>
      <c r="S104" s="48" t="s">
        <v>137</v>
      </c>
    </row>
    <row r="105" spans="2:19" ht="27.2" customHeight="1">
      <c r="B105" s="60" t="s">
        <v>2038</v>
      </c>
      <c r="C105" s="60" t="s">
        <v>2039</v>
      </c>
      <c r="D105" s="60" t="s">
        <v>2037</v>
      </c>
      <c r="E105" s="60" t="s">
        <v>63</v>
      </c>
      <c r="F105" s="60" t="s">
        <v>55</v>
      </c>
      <c r="G105" s="60" t="s">
        <v>56</v>
      </c>
      <c r="H105" s="60" t="s">
        <v>66</v>
      </c>
      <c r="I105" s="60" t="s">
        <v>58</v>
      </c>
      <c r="J105" s="60" t="s">
        <v>68</v>
      </c>
      <c r="K105" s="60" t="s">
        <v>86</v>
      </c>
      <c r="L105" s="60" t="s">
        <v>86</v>
      </c>
      <c r="M105" s="60" t="s">
        <v>86</v>
      </c>
      <c r="R105" s="48" t="s">
        <v>219</v>
      </c>
      <c r="S105" s="48" t="s">
        <v>137</v>
      </c>
    </row>
    <row r="106" spans="2:19" ht="27.2" customHeight="1">
      <c r="B106" s="60" t="s">
        <v>2040</v>
      </c>
      <c r="C106" s="60" t="s">
        <v>2041</v>
      </c>
      <c r="D106" s="60" t="s">
        <v>2037</v>
      </c>
      <c r="E106" s="60" t="s">
        <v>63</v>
      </c>
      <c r="F106" s="60" t="s">
        <v>55</v>
      </c>
      <c r="G106" s="60" t="s">
        <v>56</v>
      </c>
      <c r="H106" s="60" t="s">
        <v>66</v>
      </c>
      <c r="I106" s="60" t="s">
        <v>58</v>
      </c>
      <c r="J106" s="60" t="s">
        <v>68</v>
      </c>
      <c r="K106" s="60" t="s">
        <v>86</v>
      </c>
      <c r="L106" s="60" t="s">
        <v>86</v>
      </c>
      <c r="M106" s="60" t="s">
        <v>86</v>
      </c>
      <c r="R106" s="48" t="s">
        <v>220</v>
      </c>
      <c r="S106" s="48" t="s">
        <v>137</v>
      </c>
    </row>
    <row r="107" spans="2:19" ht="27.2" customHeight="1">
      <c r="B107" s="60" t="s">
        <v>2042</v>
      </c>
      <c r="C107" s="60" t="s">
        <v>2043</v>
      </c>
      <c r="D107" s="60" t="s">
        <v>2037</v>
      </c>
      <c r="E107" s="60" t="s">
        <v>63</v>
      </c>
      <c r="F107" s="60" t="s">
        <v>55</v>
      </c>
      <c r="G107" s="60" t="s">
        <v>56</v>
      </c>
      <c r="H107" s="60" t="s">
        <v>66</v>
      </c>
      <c r="I107" s="60" t="s">
        <v>58</v>
      </c>
      <c r="J107" s="60" t="s">
        <v>68</v>
      </c>
      <c r="K107" s="60" t="s">
        <v>86</v>
      </c>
      <c r="L107" s="60" t="s">
        <v>133</v>
      </c>
      <c r="M107" s="60" t="s">
        <v>86</v>
      </c>
      <c r="R107" s="48" t="s">
        <v>221</v>
      </c>
      <c r="S107" s="48" t="s">
        <v>137</v>
      </c>
    </row>
    <row r="108" spans="2:19" ht="27.2" customHeight="1">
      <c r="B108" s="60" t="s">
        <v>2044</v>
      </c>
      <c r="C108" s="60" t="s">
        <v>2045</v>
      </c>
      <c r="D108" s="60" t="s">
        <v>2037</v>
      </c>
      <c r="E108" s="60" t="s">
        <v>63</v>
      </c>
      <c r="F108" s="60" t="s">
        <v>55</v>
      </c>
      <c r="G108" s="60" t="s">
        <v>56</v>
      </c>
      <c r="H108" s="60" t="s">
        <v>66</v>
      </c>
      <c r="I108" s="60" t="s">
        <v>58</v>
      </c>
      <c r="J108" s="60" t="s">
        <v>68</v>
      </c>
      <c r="K108" s="60" t="s">
        <v>86</v>
      </c>
      <c r="L108" s="60" t="s">
        <v>133</v>
      </c>
      <c r="M108" s="60" t="s">
        <v>86</v>
      </c>
      <c r="R108" s="48" t="s">
        <v>222</v>
      </c>
      <c r="S108" s="48" t="s">
        <v>137</v>
      </c>
    </row>
    <row r="109" spans="2:19" ht="27.2" customHeight="1">
      <c r="B109" s="60" t="s">
        <v>2046</v>
      </c>
      <c r="C109" s="60" t="s">
        <v>2047</v>
      </c>
      <c r="D109" s="60" t="s">
        <v>2037</v>
      </c>
      <c r="E109" s="60" t="s">
        <v>63</v>
      </c>
      <c r="F109" s="60" t="s">
        <v>55</v>
      </c>
      <c r="G109" s="60" t="s">
        <v>56</v>
      </c>
      <c r="H109" s="60" t="s">
        <v>66</v>
      </c>
      <c r="I109" s="60" t="s">
        <v>58</v>
      </c>
      <c r="J109" s="60" t="s">
        <v>68</v>
      </c>
      <c r="K109" s="60" t="s">
        <v>86</v>
      </c>
      <c r="L109" s="60" t="s">
        <v>133</v>
      </c>
      <c r="M109" s="60" t="s">
        <v>86</v>
      </c>
      <c r="R109" s="48" t="s">
        <v>223</v>
      </c>
      <c r="S109" s="48" t="s">
        <v>137</v>
      </c>
    </row>
    <row r="110" spans="2:19" ht="27.2" customHeight="1">
      <c r="B110" s="60" t="s">
        <v>2048</v>
      </c>
      <c r="C110" s="60" t="s">
        <v>2049</v>
      </c>
      <c r="D110" s="60" t="s">
        <v>2037</v>
      </c>
      <c r="E110" s="60" t="s">
        <v>63</v>
      </c>
      <c r="F110" s="60" t="s">
        <v>55</v>
      </c>
      <c r="G110" s="60" t="s">
        <v>56</v>
      </c>
      <c r="H110" s="60" t="s">
        <v>66</v>
      </c>
      <c r="I110" s="60" t="s">
        <v>58</v>
      </c>
      <c r="J110" s="60" t="s">
        <v>68</v>
      </c>
      <c r="K110" s="60" t="s">
        <v>86</v>
      </c>
      <c r="L110" s="60" t="s">
        <v>133</v>
      </c>
      <c r="M110" s="60" t="s">
        <v>86</v>
      </c>
      <c r="R110" s="48" t="s">
        <v>224</v>
      </c>
      <c r="S110" s="48" t="s">
        <v>137</v>
      </c>
    </row>
    <row r="111" spans="2:19" ht="27.2" customHeight="1">
      <c r="B111" s="60" t="s">
        <v>2050</v>
      </c>
      <c r="C111" s="60" t="s">
        <v>2051</v>
      </c>
      <c r="D111" s="60" t="s">
        <v>2037</v>
      </c>
      <c r="E111" s="60" t="s">
        <v>63</v>
      </c>
      <c r="F111" s="60" t="s">
        <v>55</v>
      </c>
      <c r="G111" s="60" t="s">
        <v>56</v>
      </c>
      <c r="H111" s="60" t="s">
        <v>66</v>
      </c>
      <c r="I111" s="60" t="s">
        <v>58</v>
      </c>
      <c r="J111" s="60" t="s">
        <v>68</v>
      </c>
      <c r="K111" s="60" t="s">
        <v>86</v>
      </c>
      <c r="L111" s="60" t="s">
        <v>133</v>
      </c>
      <c r="M111" s="60" t="s">
        <v>86</v>
      </c>
      <c r="R111" s="48" t="s">
        <v>225</v>
      </c>
      <c r="S111" s="48" t="s">
        <v>137</v>
      </c>
    </row>
    <row r="112" spans="2:19" ht="27.2" customHeight="1">
      <c r="B112" s="60" t="s">
        <v>2052</v>
      </c>
      <c r="C112" s="60" t="s">
        <v>2053</v>
      </c>
      <c r="D112" s="60" t="s">
        <v>2037</v>
      </c>
      <c r="E112" s="60" t="s">
        <v>63</v>
      </c>
      <c r="F112" s="60" t="s">
        <v>55</v>
      </c>
      <c r="G112" s="60" t="s">
        <v>56</v>
      </c>
      <c r="H112" s="60" t="s">
        <v>66</v>
      </c>
      <c r="I112" s="60" t="s">
        <v>58</v>
      </c>
      <c r="J112" s="60" t="s">
        <v>68</v>
      </c>
      <c r="K112" s="60" t="s">
        <v>86</v>
      </c>
      <c r="L112" s="60" t="s">
        <v>133</v>
      </c>
      <c r="M112" s="60" t="s">
        <v>86</v>
      </c>
      <c r="R112" s="48" t="s">
        <v>226</v>
      </c>
      <c r="S112" s="48" t="s">
        <v>137</v>
      </c>
    </row>
    <row r="113" spans="2:19" ht="27.2" customHeight="1">
      <c r="B113" s="60" t="s">
        <v>2054</v>
      </c>
      <c r="C113" s="60" t="s">
        <v>2055</v>
      </c>
      <c r="D113" s="60" t="s">
        <v>2037</v>
      </c>
      <c r="E113" s="60" t="s">
        <v>63</v>
      </c>
      <c r="F113" s="60" t="s">
        <v>55</v>
      </c>
      <c r="G113" s="60" t="s">
        <v>56</v>
      </c>
      <c r="H113" s="60" t="s">
        <v>66</v>
      </c>
      <c r="I113" s="60" t="s">
        <v>58</v>
      </c>
      <c r="J113" s="60" t="s">
        <v>68</v>
      </c>
      <c r="K113" s="60" t="s">
        <v>86</v>
      </c>
      <c r="L113" s="60" t="s">
        <v>133</v>
      </c>
      <c r="M113" s="60" t="s">
        <v>86</v>
      </c>
      <c r="R113" s="48" t="s">
        <v>227</v>
      </c>
      <c r="S113" s="48" t="s">
        <v>137</v>
      </c>
    </row>
    <row r="114" spans="2:19" ht="27.2" customHeight="1">
      <c r="B114" s="60" t="s">
        <v>2056</v>
      </c>
      <c r="C114" s="60" t="s">
        <v>2057</v>
      </c>
      <c r="D114" s="60" t="s">
        <v>2037</v>
      </c>
      <c r="E114" s="60" t="s">
        <v>63</v>
      </c>
      <c r="F114" s="60" t="s">
        <v>55</v>
      </c>
      <c r="G114" s="60" t="s">
        <v>56</v>
      </c>
      <c r="H114" s="60" t="s">
        <v>66</v>
      </c>
      <c r="I114" s="60" t="s">
        <v>58</v>
      </c>
      <c r="J114" s="60" t="s">
        <v>68</v>
      </c>
      <c r="K114" s="60" t="s">
        <v>86</v>
      </c>
      <c r="L114" s="60" t="s">
        <v>133</v>
      </c>
      <c r="M114" s="60" t="s">
        <v>86</v>
      </c>
      <c r="R114" s="48" t="s">
        <v>228</v>
      </c>
      <c r="S114" s="48" t="s">
        <v>137</v>
      </c>
    </row>
    <row r="115" spans="2:19" ht="27.2" customHeight="1">
      <c r="B115" s="60" t="s">
        <v>2058</v>
      </c>
      <c r="C115" s="60" t="s">
        <v>2059</v>
      </c>
      <c r="D115" s="60" t="s">
        <v>2037</v>
      </c>
      <c r="E115" s="60" t="s">
        <v>63</v>
      </c>
      <c r="F115" s="60" t="s">
        <v>55</v>
      </c>
      <c r="G115" s="60" t="s">
        <v>56</v>
      </c>
      <c r="H115" s="60" t="s">
        <v>66</v>
      </c>
      <c r="I115" s="60" t="s">
        <v>58</v>
      </c>
      <c r="J115" s="60" t="s">
        <v>68</v>
      </c>
      <c r="K115" s="60" t="s">
        <v>86</v>
      </c>
      <c r="L115" s="60" t="s">
        <v>133</v>
      </c>
      <c r="M115" s="60" t="s">
        <v>86</v>
      </c>
      <c r="R115" s="48" t="s">
        <v>229</v>
      </c>
      <c r="S115" s="48" t="s">
        <v>137</v>
      </c>
    </row>
    <row r="116" spans="2:19" ht="27.2" customHeight="1">
      <c r="B116" s="60" t="s">
        <v>2060</v>
      </c>
      <c r="C116" s="60" t="s">
        <v>2061</v>
      </c>
      <c r="D116" s="60" t="s">
        <v>2037</v>
      </c>
      <c r="E116" s="60" t="s">
        <v>63</v>
      </c>
      <c r="F116" s="60" t="s">
        <v>55</v>
      </c>
      <c r="G116" s="60" t="s">
        <v>56</v>
      </c>
      <c r="H116" s="60" t="s">
        <v>66</v>
      </c>
      <c r="I116" s="60" t="s">
        <v>58</v>
      </c>
      <c r="J116" s="60" t="s">
        <v>68</v>
      </c>
      <c r="K116" s="60" t="s">
        <v>86</v>
      </c>
      <c r="L116" s="60" t="s">
        <v>133</v>
      </c>
      <c r="M116" s="60" t="s">
        <v>86</v>
      </c>
      <c r="R116" s="48" t="s">
        <v>230</v>
      </c>
      <c r="S116" s="48" t="s">
        <v>137</v>
      </c>
    </row>
    <row r="117" spans="2:19" ht="27.2" customHeight="1">
      <c r="B117" s="60" t="s">
        <v>2062</v>
      </c>
      <c r="C117" s="60" t="s">
        <v>2063</v>
      </c>
      <c r="D117" s="60" t="s">
        <v>2037</v>
      </c>
      <c r="E117" s="60" t="s">
        <v>63</v>
      </c>
      <c r="F117" s="60" t="s">
        <v>55</v>
      </c>
      <c r="G117" s="60" t="s">
        <v>56</v>
      </c>
      <c r="H117" s="60" t="s">
        <v>66</v>
      </c>
      <c r="I117" s="60" t="s">
        <v>58</v>
      </c>
      <c r="J117" s="60" t="s">
        <v>68</v>
      </c>
      <c r="K117" s="60" t="s">
        <v>86</v>
      </c>
      <c r="L117" s="60" t="s">
        <v>133</v>
      </c>
      <c r="M117" s="60" t="s">
        <v>86</v>
      </c>
      <c r="R117" s="48" t="s">
        <v>231</v>
      </c>
      <c r="S117" s="48" t="s">
        <v>137</v>
      </c>
    </row>
    <row r="118" spans="2:19" ht="27.2" customHeight="1">
      <c r="B118" s="60" t="s">
        <v>2064</v>
      </c>
      <c r="C118" s="60" t="s">
        <v>2065</v>
      </c>
      <c r="D118" s="60" t="s">
        <v>2037</v>
      </c>
      <c r="E118" s="60" t="s">
        <v>63</v>
      </c>
      <c r="F118" s="60" t="s">
        <v>55</v>
      </c>
      <c r="G118" s="60" t="s">
        <v>56</v>
      </c>
      <c r="H118" s="60" t="s">
        <v>66</v>
      </c>
      <c r="I118" s="60" t="s">
        <v>58</v>
      </c>
      <c r="J118" s="60" t="s">
        <v>68</v>
      </c>
      <c r="K118" s="60" t="s">
        <v>86</v>
      </c>
      <c r="L118" s="60" t="s">
        <v>133</v>
      </c>
      <c r="M118" s="60" t="s">
        <v>86</v>
      </c>
      <c r="R118" s="48" t="s">
        <v>232</v>
      </c>
      <c r="S118" s="48" t="s">
        <v>137</v>
      </c>
    </row>
    <row r="119" spans="2:19" ht="27.2" customHeight="1">
      <c r="B119" s="60" t="s">
        <v>2066</v>
      </c>
      <c r="C119" s="60" t="s">
        <v>2067</v>
      </c>
      <c r="D119" s="60" t="s">
        <v>2037</v>
      </c>
      <c r="E119" s="60" t="s">
        <v>63</v>
      </c>
      <c r="F119" s="60" t="s">
        <v>55</v>
      </c>
      <c r="G119" s="60" t="s">
        <v>56</v>
      </c>
      <c r="H119" s="60" t="s">
        <v>66</v>
      </c>
      <c r="I119" s="60" t="s">
        <v>58</v>
      </c>
      <c r="J119" s="60" t="s">
        <v>68</v>
      </c>
      <c r="K119" s="60" t="s">
        <v>86</v>
      </c>
      <c r="L119" s="60" t="s">
        <v>133</v>
      </c>
      <c r="M119" s="60" t="s">
        <v>86</v>
      </c>
      <c r="R119" s="48" t="s">
        <v>233</v>
      </c>
      <c r="S119" s="48" t="s">
        <v>137</v>
      </c>
    </row>
    <row r="120" spans="2:19" ht="27.2" customHeight="1">
      <c r="B120" s="60" t="s">
        <v>2068</v>
      </c>
      <c r="C120" s="60" t="s">
        <v>2069</v>
      </c>
      <c r="D120" s="60" t="s">
        <v>2037</v>
      </c>
      <c r="E120" s="60" t="s">
        <v>63</v>
      </c>
      <c r="F120" s="60" t="s">
        <v>55</v>
      </c>
      <c r="G120" s="60" t="s">
        <v>56</v>
      </c>
      <c r="H120" s="60" t="s">
        <v>66</v>
      </c>
      <c r="I120" s="60" t="s">
        <v>58</v>
      </c>
      <c r="J120" s="60" t="s">
        <v>68</v>
      </c>
      <c r="K120" s="60" t="s">
        <v>86</v>
      </c>
      <c r="L120" s="60" t="s">
        <v>133</v>
      </c>
      <c r="M120" s="60" t="s">
        <v>86</v>
      </c>
      <c r="R120" s="48" t="s">
        <v>234</v>
      </c>
      <c r="S120" s="48" t="s">
        <v>137</v>
      </c>
    </row>
    <row r="121" spans="2:19" ht="27.2" customHeight="1">
      <c r="B121" s="60" t="s">
        <v>2070</v>
      </c>
      <c r="C121" s="60" t="s">
        <v>2071</v>
      </c>
      <c r="D121" s="60" t="s">
        <v>2037</v>
      </c>
      <c r="E121" s="60" t="s">
        <v>63</v>
      </c>
      <c r="F121" s="60" t="s">
        <v>55</v>
      </c>
      <c r="G121" s="60" t="s">
        <v>56</v>
      </c>
      <c r="H121" s="60" t="s">
        <v>66</v>
      </c>
      <c r="I121" s="60" t="s">
        <v>58</v>
      </c>
      <c r="J121" s="60" t="s">
        <v>68</v>
      </c>
      <c r="K121" s="60" t="s">
        <v>86</v>
      </c>
      <c r="L121" s="60" t="s">
        <v>133</v>
      </c>
      <c r="M121" s="60" t="s">
        <v>86</v>
      </c>
      <c r="R121" s="48" t="s">
        <v>235</v>
      </c>
      <c r="S121" s="48" t="s">
        <v>137</v>
      </c>
    </row>
    <row r="122" spans="2:19" ht="27.2" customHeight="1">
      <c r="B122" s="60" t="s">
        <v>2072</v>
      </c>
      <c r="C122" s="60" t="s">
        <v>2073</v>
      </c>
      <c r="D122" s="60" t="s">
        <v>2037</v>
      </c>
      <c r="E122" s="60" t="s">
        <v>63</v>
      </c>
      <c r="F122" s="60" t="s">
        <v>55</v>
      </c>
      <c r="G122" s="60" t="s">
        <v>56</v>
      </c>
      <c r="H122" s="60" t="s">
        <v>66</v>
      </c>
      <c r="I122" s="60" t="s">
        <v>58</v>
      </c>
      <c r="J122" s="60" t="s">
        <v>68</v>
      </c>
      <c r="K122" s="60" t="s">
        <v>86</v>
      </c>
      <c r="L122" s="60" t="s">
        <v>133</v>
      </c>
      <c r="M122" s="60" t="s">
        <v>86</v>
      </c>
      <c r="R122" s="48" t="s">
        <v>236</v>
      </c>
      <c r="S122" s="48" t="s">
        <v>137</v>
      </c>
    </row>
    <row r="123" spans="2:19">
      <c r="R123" s="48" t="s">
        <v>237</v>
      </c>
      <c r="S123" s="48" t="s">
        <v>137</v>
      </c>
    </row>
    <row r="124" spans="2:19">
      <c r="R124" s="48" t="s">
        <v>238</v>
      </c>
      <c r="S124" s="48" t="s">
        <v>137</v>
      </c>
    </row>
    <row r="125" spans="2:19">
      <c r="R125" s="48" t="s">
        <v>239</v>
      </c>
      <c r="S125" s="48" t="s">
        <v>137</v>
      </c>
    </row>
    <row r="126" spans="2:19">
      <c r="R126" s="48" t="s">
        <v>240</v>
      </c>
      <c r="S126" s="48" t="s">
        <v>137</v>
      </c>
    </row>
    <row r="127" spans="2:19">
      <c r="R127" s="48" t="s">
        <v>241</v>
      </c>
      <c r="S127" s="48" t="s">
        <v>137</v>
      </c>
    </row>
    <row r="128" spans="2:19">
      <c r="R128" s="48" t="s">
        <v>242</v>
      </c>
      <c r="S128" s="48" t="s">
        <v>137</v>
      </c>
    </row>
    <row r="129" spans="18:19">
      <c r="R129" s="48" t="s">
        <v>243</v>
      </c>
      <c r="S129" s="48" t="s">
        <v>137</v>
      </c>
    </row>
    <row r="130" spans="18:19">
      <c r="R130" s="48" t="s">
        <v>244</v>
      </c>
      <c r="S130" s="48" t="s">
        <v>137</v>
      </c>
    </row>
    <row r="131" spans="18:19">
      <c r="R131" s="48" t="s">
        <v>245</v>
      </c>
      <c r="S131" s="48" t="s">
        <v>137</v>
      </c>
    </row>
    <row r="132" spans="18:19">
      <c r="R132" s="48" t="s">
        <v>246</v>
      </c>
      <c r="S132" s="48" t="s">
        <v>137</v>
      </c>
    </row>
    <row r="133" spans="18:19">
      <c r="R133" s="48" t="s">
        <v>247</v>
      </c>
      <c r="S133" s="48" t="s">
        <v>137</v>
      </c>
    </row>
    <row r="134" spans="18:19">
      <c r="R134" s="48" t="s">
        <v>248</v>
      </c>
      <c r="S134" s="48" t="s">
        <v>137</v>
      </c>
    </row>
    <row r="135" spans="18:19">
      <c r="R135" s="48" t="s">
        <v>249</v>
      </c>
      <c r="S135" s="48" t="s">
        <v>137</v>
      </c>
    </row>
    <row r="136" spans="18:19">
      <c r="R136" s="48" t="s">
        <v>250</v>
      </c>
      <c r="S136" s="48" t="s">
        <v>137</v>
      </c>
    </row>
    <row r="137" spans="18:19">
      <c r="R137" s="48" t="s">
        <v>251</v>
      </c>
      <c r="S137" s="48" t="s">
        <v>137</v>
      </c>
    </row>
    <row r="138" spans="18:19">
      <c r="R138" s="48" t="s">
        <v>252</v>
      </c>
      <c r="S138" s="48" t="s">
        <v>137</v>
      </c>
    </row>
    <row r="139" spans="18:19">
      <c r="R139" s="48" t="s">
        <v>253</v>
      </c>
      <c r="S139" s="48" t="s">
        <v>137</v>
      </c>
    </row>
    <row r="140" spans="18:19">
      <c r="R140" s="48" t="s">
        <v>254</v>
      </c>
      <c r="S140" s="48" t="s">
        <v>137</v>
      </c>
    </row>
    <row r="141" spans="18:19">
      <c r="R141" s="48" t="s">
        <v>255</v>
      </c>
      <c r="S141" s="48" t="s">
        <v>137</v>
      </c>
    </row>
    <row r="142" spans="18:19">
      <c r="R142" s="48" t="s">
        <v>256</v>
      </c>
      <c r="S142" s="48" t="s">
        <v>137</v>
      </c>
    </row>
    <row r="143" spans="18:19">
      <c r="R143" s="48" t="s">
        <v>257</v>
      </c>
      <c r="S143" s="48" t="s">
        <v>137</v>
      </c>
    </row>
    <row r="144" spans="18:19">
      <c r="R144" s="48" t="s">
        <v>258</v>
      </c>
      <c r="S144" s="48" t="s">
        <v>137</v>
      </c>
    </row>
    <row r="145" spans="18:19">
      <c r="R145" s="48" t="s">
        <v>259</v>
      </c>
      <c r="S145" s="48" t="s">
        <v>137</v>
      </c>
    </row>
    <row r="146" spans="18:19">
      <c r="R146" s="48" t="s">
        <v>260</v>
      </c>
      <c r="S146" s="48" t="s">
        <v>137</v>
      </c>
    </row>
    <row r="147" spans="18:19">
      <c r="R147" s="48" t="s">
        <v>261</v>
      </c>
      <c r="S147" s="48" t="s">
        <v>137</v>
      </c>
    </row>
    <row r="148" spans="18:19">
      <c r="R148" s="48" t="s">
        <v>262</v>
      </c>
      <c r="S148" s="48" t="s">
        <v>137</v>
      </c>
    </row>
    <row r="149" spans="18:19">
      <c r="R149" s="48" t="s">
        <v>263</v>
      </c>
      <c r="S149" s="48" t="s">
        <v>137</v>
      </c>
    </row>
    <row r="150" spans="18:19">
      <c r="R150" s="48" t="s">
        <v>264</v>
      </c>
      <c r="S150" s="48" t="s">
        <v>137</v>
      </c>
    </row>
    <row r="151" spans="18:19">
      <c r="R151" s="48" t="s">
        <v>265</v>
      </c>
      <c r="S151" s="48" t="s">
        <v>137</v>
      </c>
    </row>
    <row r="152" spans="18:19">
      <c r="R152" s="48" t="s">
        <v>266</v>
      </c>
      <c r="S152" s="48" t="s">
        <v>137</v>
      </c>
    </row>
    <row r="153" spans="18:19">
      <c r="R153" s="48" t="s">
        <v>267</v>
      </c>
      <c r="S153" s="48" t="s">
        <v>137</v>
      </c>
    </row>
    <row r="154" spans="18:19">
      <c r="R154" s="48" t="s">
        <v>268</v>
      </c>
      <c r="S154" s="48" t="s">
        <v>137</v>
      </c>
    </row>
    <row r="155" spans="18:19">
      <c r="R155" s="48" t="s">
        <v>269</v>
      </c>
      <c r="S155" s="48" t="s">
        <v>137</v>
      </c>
    </row>
    <row r="156" spans="18:19">
      <c r="R156" s="48" t="s">
        <v>270</v>
      </c>
      <c r="S156" s="48" t="s">
        <v>137</v>
      </c>
    </row>
    <row r="157" spans="18:19">
      <c r="R157" s="48" t="s">
        <v>271</v>
      </c>
      <c r="S157" s="48" t="s">
        <v>137</v>
      </c>
    </row>
    <row r="158" spans="18:19">
      <c r="R158" s="48" t="s">
        <v>272</v>
      </c>
      <c r="S158" s="48" t="s">
        <v>137</v>
      </c>
    </row>
    <row r="159" spans="18:19">
      <c r="R159" s="48" t="s">
        <v>273</v>
      </c>
      <c r="S159" s="48" t="s">
        <v>137</v>
      </c>
    </row>
    <row r="160" spans="18:19">
      <c r="R160" s="48" t="s">
        <v>274</v>
      </c>
      <c r="S160" s="48" t="s">
        <v>137</v>
      </c>
    </row>
    <row r="161" spans="18:19">
      <c r="R161" s="48" t="s">
        <v>275</v>
      </c>
      <c r="S161" s="48" t="s">
        <v>137</v>
      </c>
    </row>
    <row r="162" spans="18:19">
      <c r="R162" s="48" t="s">
        <v>276</v>
      </c>
      <c r="S162" s="48" t="s">
        <v>137</v>
      </c>
    </row>
    <row r="163" spans="18:19">
      <c r="R163" s="48" t="s">
        <v>277</v>
      </c>
      <c r="S163" s="48" t="s">
        <v>137</v>
      </c>
    </row>
    <row r="164" spans="18:19">
      <c r="R164" s="48" t="s">
        <v>278</v>
      </c>
      <c r="S164" s="48" t="s">
        <v>137</v>
      </c>
    </row>
    <row r="165" spans="18:19">
      <c r="R165" s="48" t="s">
        <v>279</v>
      </c>
      <c r="S165" s="48" t="s">
        <v>137</v>
      </c>
    </row>
    <row r="166" spans="18:19">
      <c r="R166" s="48" t="s">
        <v>280</v>
      </c>
      <c r="S166" s="48" t="s">
        <v>137</v>
      </c>
    </row>
    <row r="167" spans="18:19">
      <c r="R167" s="48" t="s">
        <v>281</v>
      </c>
      <c r="S167" s="48" t="s">
        <v>137</v>
      </c>
    </row>
    <row r="168" spans="18:19">
      <c r="R168" s="48" t="s">
        <v>282</v>
      </c>
      <c r="S168" s="48" t="s">
        <v>137</v>
      </c>
    </row>
    <row r="169" spans="18:19">
      <c r="R169" s="48" t="s">
        <v>283</v>
      </c>
      <c r="S169" s="48" t="s">
        <v>137</v>
      </c>
    </row>
    <row r="170" spans="18:19">
      <c r="R170" s="48" t="s">
        <v>284</v>
      </c>
      <c r="S170" s="48" t="s">
        <v>137</v>
      </c>
    </row>
    <row r="171" spans="18:19">
      <c r="R171" s="48" t="s">
        <v>285</v>
      </c>
      <c r="S171" s="48" t="s">
        <v>137</v>
      </c>
    </row>
    <row r="172" spans="18:19">
      <c r="R172" s="48" t="s">
        <v>286</v>
      </c>
      <c r="S172" s="48" t="s">
        <v>137</v>
      </c>
    </row>
    <row r="173" spans="18:19">
      <c r="R173" s="48" t="s">
        <v>287</v>
      </c>
      <c r="S173" s="48" t="s">
        <v>137</v>
      </c>
    </row>
    <row r="174" spans="18:19">
      <c r="R174" s="48" t="s">
        <v>288</v>
      </c>
      <c r="S174" s="48" t="s">
        <v>137</v>
      </c>
    </row>
    <row r="175" spans="18:19">
      <c r="R175" s="48" t="s">
        <v>289</v>
      </c>
      <c r="S175" s="48" t="s">
        <v>137</v>
      </c>
    </row>
    <row r="176" spans="18:19">
      <c r="R176" s="48" t="s">
        <v>290</v>
      </c>
      <c r="S176" s="48" t="s">
        <v>137</v>
      </c>
    </row>
    <row r="177" spans="18:19">
      <c r="R177" s="48" t="s">
        <v>291</v>
      </c>
      <c r="S177" s="48" t="s">
        <v>137</v>
      </c>
    </row>
    <row r="178" spans="18:19">
      <c r="R178" s="48" t="s">
        <v>292</v>
      </c>
      <c r="S178" s="48" t="s">
        <v>137</v>
      </c>
    </row>
    <row r="179" spans="18:19">
      <c r="R179" s="48" t="s">
        <v>293</v>
      </c>
      <c r="S179" s="48" t="s">
        <v>137</v>
      </c>
    </row>
    <row r="180" spans="18:19">
      <c r="R180" s="48" t="s">
        <v>294</v>
      </c>
      <c r="S180" s="48" t="s">
        <v>137</v>
      </c>
    </row>
    <row r="181" spans="18:19">
      <c r="R181" s="48" t="s">
        <v>295</v>
      </c>
      <c r="S181" s="48" t="s">
        <v>137</v>
      </c>
    </row>
    <row r="182" spans="18:19">
      <c r="R182" s="48" t="s">
        <v>296</v>
      </c>
      <c r="S182" s="48" t="s">
        <v>137</v>
      </c>
    </row>
    <row r="183" spans="18:19">
      <c r="R183" s="48" t="s">
        <v>297</v>
      </c>
      <c r="S183" s="48" t="s">
        <v>137</v>
      </c>
    </row>
    <row r="184" spans="18:19">
      <c r="R184" s="48" t="s">
        <v>298</v>
      </c>
      <c r="S184" s="48" t="s">
        <v>137</v>
      </c>
    </row>
    <row r="185" spans="18:19">
      <c r="R185" s="48" t="s">
        <v>299</v>
      </c>
      <c r="S185" s="48" t="s">
        <v>137</v>
      </c>
    </row>
    <row r="186" spans="18:19">
      <c r="R186" s="48" t="s">
        <v>300</v>
      </c>
      <c r="S186" s="48" t="s">
        <v>137</v>
      </c>
    </row>
    <row r="187" spans="18:19">
      <c r="R187" s="48" t="s">
        <v>301</v>
      </c>
      <c r="S187" s="48" t="s">
        <v>137</v>
      </c>
    </row>
    <row r="188" spans="18:19">
      <c r="R188" s="48" t="s">
        <v>302</v>
      </c>
      <c r="S188" s="48" t="s">
        <v>137</v>
      </c>
    </row>
    <row r="189" spans="18:19">
      <c r="R189" s="48" t="s">
        <v>303</v>
      </c>
      <c r="S189" s="48" t="s">
        <v>137</v>
      </c>
    </row>
    <row r="190" spans="18:19">
      <c r="R190" s="48" t="s">
        <v>304</v>
      </c>
      <c r="S190" s="48" t="s">
        <v>137</v>
      </c>
    </row>
    <row r="191" spans="18:19">
      <c r="R191" s="48" t="s">
        <v>305</v>
      </c>
      <c r="S191" s="48" t="s">
        <v>137</v>
      </c>
    </row>
    <row r="192" spans="18:19">
      <c r="R192" s="48" t="s">
        <v>306</v>
      </c>
      <c r="S192" s="48" t="s">
        <v>137</v>
      </c>
    </row>
    <row r="193" spans="18:19">
      <c r="R193" s="48" t="s">
        <v>307</v>
      </c>
      <c r="S193" s="48" t="s">
        <v>137</v>
      </c>
    </row>
    <row r="194" spans="18:19">
      <c r="R194" s="48" t="s">
        <v>308</v>
      </c>
      <c r="S194" s="48" t="s">
        <v>137</v>
      </c>
    </row>
    <row r="195" spans="18:19">
      <c r="R195" s="48" t="s">
        <v>309</v>
      </c>
      <c r="S195" s="48" t="s">
        <v>137</v>
      </c>
    </row>
    <row r="196" spans="18:19">
      <c r="R196" s="48" t="s">
        <v>310</v>
      </c>
      <c r="S196" s="48" t="s">
        <v>137</v>
      </c>
    </row>
    <row r="197" spans="18:19">
      <c r="R197" s="48" t="s">
        <v>311</v>
      </c>
      <c r="S197" s="48" t="s">
        <v>137</v>
      </c>
    </row>
    <row r="198" spans="18:19">
      <c r="R198" s="48" t="s">
        <v>312</v>
      </c>
      <c r="S198" s="48" t="s">
        <v>137</v>
      </c>
    </row>
    <row r="199" spans="18:19">
      <c r="R199" s="48" t="s">
        <v>313</v>
      </c>
      <c r="S199" s="48" t="s">
        <v>137</v>
      </c>
    </row>
    <row r="200" spans="18:19">
      <c r="R200" s="48" t="s">
        <v>314</v>
      </c>
      <c r="S200" s="48" t="s">
        <v>137</v>
      </c>
    </row>
    <row r="201" spans="18:19">
      <c r="R201" s="48" t="s">
        <v>315</v>
      </c>
      <c r="S201" s="48" t="s">
        <v>137</v>
      </c>
    </row>
    <row r="202" spans="18:19">
      <c r="R202" s="48" t="s">
        <v>316</v>
      </c>
      <c r="S202" s="48" t="s">
        <v>137</v>
      </c>
    </row>
    <row r="203" spans="18:19">
      <c r="R203" s="48" t="s">
        <v>317</v>
      </c>
      <c r="S203" s="48" t="s">
        <v>137</v>
      </c>
    </row>
    <row r="204" spans="18:19">
      <c r="R204" s="48" t="s">
        <v>318</v>
      </c>
      <c r="S204" s="48" t="s">
        <v>137</v>
      </c>
    </row>
    <row r="205" spans="18:19">
      <c r="R205" s="48" t="s">
        <v>319</v>
      </c>
      <c r="S205" s="48" t="s">
        <v>137</v>
      </c>
    </row>
    <row r="206" spans="18:19">
      <c r="R206" s="48" t="s">
        <v>320</v>
      </c>
      <c r="S206" s="48" t="s">
        <v>137</v>
      </c>
    </row>
    <row r="207" spans="18:19">
      <c r="R207" s="48" t="s">
        <v>321</v>
      </c>
      <c r="S207" s="48" t="s">
        <v>137</v>
      </c>
    </row>
    <row r="208" spans="18:19">
      <c r="R208" s="48" t="s">
        <v>322</v>
      </c>
      <c r="S208" s="48" t="s">
        <v>137</v>
      </c>
    </row>
    <row r="209" spans="18:19">
      <c r="R209" s="48" t="s">
        <v>323</v>
      </c>
      <c r="S209" s="48" t="s">
        <v>137</v>
      </c>
    </row>
    <row r="210" spans="18:19">
      <c r="R210" s="48" t="s">
        <v>324</v>
      </c>
      <c r="S210" s="48" t="s">
        <v>137</v>
      </c>
    </row>
    <row r="211" spans="18:19">
      <c r="R211" s="48" t="s">
        <v>325</v>
      </c>
      <c r="S211" s="48" t="s">
        <v>137</v>
      </c>
    </row>
    <row r="212" spans="18:19">
      <c r="R212" s="48" t="s">
        <v>326</v>
      </c>
      <c r="S212" s="48" t="s">
        <v>137</v>
      </c>
    </row>
    <row r="213" spans="18:19">
      <c r="R213" s="48" t="s">
        <v>327</v>
      </c>
      <c r="S213" s="48" t="s">
        <v>137</v>
      </c>
    </row>
    <row r="214" spans="18:19">
      <c r="R214" s="48" t="s">
        <v>328</v>
      </c>
      <c r="S214" s="48" t="s">
        <v>137</v>
      </c>
    </row>
    <row r="215" spans="18:19">
      <c r="R215" s="48" t="s">
        <v>329</v>
      </c>
      <c r="S215" s="48" t="s">
        <v>137</v>
      </c>
    </row>
    <row r="216" spans="18:19">
      <c r="R216" s="48" t="s">
        <v>330</v>
      </c>
      <c r="S216" s="48" t="s">
        <v>137</v>
      </c>
    </row>
    <row r="217" spans="18:19">
      <c r="R217" s="48" t="s">
        <v>331</v>
      </c>
      <c r="S217" s="48" t="s">
        <v>137</v>
      </c>
    </row>
    <row r="218" spans="18:19">
      <c r="R218" s="48" t="s">
        <v>332</v>
      </c>
      <c r="S218" s="48" t="s">
        <v>137</v>
      </c>
    </row>
    <row r="219" spans="18:19">
      <c r="R219" s="48" t="s">
        <v>333</v>
      </c>
      <c r="S219" s="48" t="s">
        <v>137</v>
      </c>
    </row>
    <row r="220" spans="18:19">
      <c r="R220" s="48" t="s">
        <v>334</v>
      </c>
      <c r="S220" s="48" t="s">
        <v>137</v>
      </c>
    </row>
    <row r="221" spans="18:19">
      <c r="R221" s="48" t="s">
        <v>335</v>
      </c>
      <c r="S221" s="48" t="s">
        <v>137</v>
      </c>
    </row>
    <row r="222" spans="18:19">
      <c r="R222" s="48" t="s">
        <v>336</v>
      </c>
      <c r="S222" s="48" t="s">
        <v>137</v>
      </c>
    </row>
    <row r="223" spans="18:19">
      <c r="R223" s="48" t="s">
        <v>337</v>
      </c>
      <c r="S223" s="48" t="s">
        <v>137</v>
      </c>
    </row>
    <row r="224" spans="18:19">
      <c r="R224" s="48" t="s">
        <v>338</v>
      </c>
      <c r="S224" s="48" t="s">
        <v>137</v>
      </c>
    </row>
    <row r="225" spans="18:19">
      <c r="R225" s="48" t="s">
        <v>339</v>
      </c>
      <c r="S225" s="48" t="s">
        <v>137</v>
      </c>
    </row>
    <row r="226" spans="18:19">
      <c r="R226" s="48" t="s">
        <v>340</v>
      </c>
      <c r="S226" s="48" t="s">
        <v>137</v>
      </c>
    </row>
    <row r="227" spans="18:19">
      <c r="R227" s="48" t="s">
        <v>341</v>
      </c>
      <c r="S227" s="48" t="s">
        <v>137</v>
      </c>
    </row>
    <row r="228" spans="18:19">
      <c r="R228" s="48" t="s">
        <v>342</v>
      </c>
      <c r="S228" s="48" t="s">
        <v>137</v>
      </c>
    </row>
    <row r="229" spans="18:19">
      <c r="R229" s="48" t="s">
        <v>343</v>
      </c>
      <c r="S229" s="48" t="s">
        <v>137</v>
      </c>
    </row>
    <row r="230" spans="18:19">
      <c r="R230" s="48" t="s">
        <v>344</v>
      </c>
      <c r="S230" s="48" t="s">
        <v>137</v>
      </c>
    </row>
    <row r="231" spans="18:19">
      <c r="R231" s="48" t="s">
        <v>345</v>
      </c>
      <c r="S231" s="48" t="s">
        <v>137</v>
      </c>
    </row>
    <row r="232" spans="18:19">
      <c r="R232" s="48" t="s">
        <v>346</v>
      </c>
      <c r="S232" s="48" t="s">
        <v>137</v>
      </c>
    </row>
    <row r="233" spans="18:19">
      <c r="R233" s="48" t="s">
        <v>347</v>
      </c>
      <c r="S233" s="48" t="s">
        <v>137</v>
      </c>
    </row>
    <row r="234" spans="18:19">
      <c r="R234" s="48" t="s">
        <v>348</v>
      </c>
      <c r="S234" s="48" t="s">
        <v>137</v>
      </c>
    </row>
    <row r="235" spans="18:19">
      <c r="R235" s="48" t="s">
        <v>349</v>
      </c>
      <c r="S235" s="48" t="s">
        <v>137</v>
      </c>
    </row>
    <row r="236" spans="18:19">
      <c r="R236" s="48" t="s">
        <v>350</v>
      </c>
      <c r="S236" s="48" t="s">
        <v>137</v>
      </c>
    </row>
    <row r="237" spans="18:19">
      <c r="R237" s="48" t="s">
        <v>351</v>
      </c>
      <c r="S237" s="48" t="s">
        <v>137</v>
      </c>
    </row>
    <row r="238" spans="18:19">
      <c r="R238" s="48" t="s">
        <v>352</v>
      </c>
      <c r="S238" s="48" t="s">
        <v>137</v>
      </c>
    </row>
    <row r="239" spans="18:19">
      <c r="R239" s="48" t="s">
        <v>353</v>
      </c>
      <c r="S239" s="48" t="s">
        <v>137</v>
      </c>
    </row>
    <row r="240" spans="18:19">
      <c r="R240" s="48" t="s">
        <v>354</v>
      </c>
      <c r="S240" s="48" t="s">
        <v>137</v>
      </c>
    </row>
    <row r="241" spans="18:19">
      <c r="R241" s="48" t="s">
        <v>355</v>
      </c>
      <c r="S241" s="48" t="s">
        <v>137</v>
      </c>
    </row>
    <row r="242" spans="18:19">
      <c r="R242" s="48" t="s">
        <v>356</v>
      </c>
      <c r="S242" s="48" t="s">
        <v>137</v>
      </c>
    </row>
    <row r="243" spans="18:19">
      <c r="R243" s="48" t="s">
        <v>357</v>
      </c>
      <c r="S243" s="48" t="s">
        <v>137</v>
      </c>
    </row>
    <row r="244" spans="18:19">
      <c r="R244" s="48" t="s">
        <v>358</v>
      </c>
      <c r="S244" s="48" t="s">
        <v>137</v>
      </c>
    </row>
    <row r="245" spans="18:19">
      <c r="R245" s="48" t="s">
        <v>359</v>
      </c>
      <c r="S245" s="48" t="s">
        <v>137</v>
      </c>
    </row>
    <row r="246" spans="18:19">
      <c r="R246" s="48" t="s">
        <v>360</v>
      </c>
      <c r="S246" s="48" t="s">
        <v>137</v>
      </c>
    </row>
    <row r="247" spans="18:19">
      <c r="R247" s="48" t="s">
        <v>361</v>
      </c>
      <c r="S247" s="48" t="s">
        <v>137</v>
      </c>
    </row>
    <row r="248" spans="18:19">
      <c r="R248" s="48" t="s">
        <v>362</v>
      </c>
      <c r="S248" s="48" t="s">
        <v>137</v>
      </c>
    </row>
    <row r="249" spans="18:19">
      <c r="R249" s="48" t="s">
        <v>363</v>
      </c>
      <c r="S249" s="48" t="s">
        <v>137</v>
      </c>
    </row>
    <row r="250" spans="18:19">
      <c r="R250" s="48" t="s">
        <v>364</v>
      </c>
      <c r="S250" s="48" t="s">
        <v>137</v>
      </c>
    </row>
    <row r="251" spans="18:19">
      <c r="R251" s="48" t="s">
        <v>365</v>
      </c>
      <c r="S251" s="48" t="s">
        <v>137</v>
      </c>
    </row>
    <row r="252" spans="18:19">
      <c r="R252" s="48" t="s">
        <v>366</v>
      </c>
      <c r="S252" s="48" t="s">
        <v>137</v>
      </c>
    </row>
    <row r="253" spans="18:19">
      <c r="R253" s="48" t="s">
        <v>367</v>
      </c>
      <c r="S253" s="48" t="s">
        <v>137</v>
      </c>
    </row>
    <row r="254" spans="18:19">
      <c r="R254" s="48" t="s">
        <v>367</v>
      </c>
      <c r="S254" s="48" t="s">
        <v>137</v>
      </c>
    </row>
    <row r="255" spans="18:19">
      <c r="R255" s="48" t="s">
        <v>368</v>
      </c>
      <c r="S255" s="48" t="s">
        <v>137</v>
      </c>
    </row>
    <row r="256" spans="18:19">
      <c r="R256" s="48" t="s">
        <v>369</v>
      </c>
      <c r="S256" s="48" t="s">
        <v>137</v>
      </c>
    </row>
    <row r="257" spans="18:19">
      <c r="R257" s="48" t="s">
        <v>370</v>
      </c>
      <c r="S257" s="48" t="s">
        <v>137</v>
      </c>
    </row>
    <row r="258" spans="18:19">
      <c r="R258" s="48" t="s">
        <v>371</v>
      </c>
      <c r="S258" s="48" t="s">
        <v>137</v>
      </c>
    </row>
    <row r="259" spans="18:19">
      <c r="R259" s="48" t="s">
        <v>372</v>
      </c>
      <c r="S259" s="48" t="s">
        <v>137</v>
      </c>
    </row>
    <row r="260" spans="18:19">
      <c r="R260" s="48" t="s">
        <v>373</v>
      </c>
      <c r="S260" s="48" t="s">
        <v>137</v>
      </c>
    </row>
    <row r="261" spans="18:19">
      <c r="R261" s="48" t="s">
        <v>374</v>
      </c>
      <c r="S261" s="48" t="s">
        <v>137</v>
      </c>
    </row>
    <row r="262" spans="18:19">
      <c r="R262" s="48" t="s">
        <v>375</v>
      </c>
      <c r="S262" s="48" t="s">
        <v>137</v>
      </c>
    </row>
    <row r="263" spans="18:19">
      <c r="R263" s="48" t="s">
        <v>376</v>
      </c>
      <c r="S263" s="48" t="s">
        <v>137</v>
      </c>
    </row>
    <row r="264" spans="18:19">
      <c r="R264" s="48" t="s">
        <v>377</v>
      </c>
      <c r="S264" s="48" t="s">
        <v>137</v>
      </c>
    </row>
    <row r="265" spans="18:19">
      <c r="R265" s="48" t="s">
        <v>378</v>
      </c>
      <c r="S265" s="48" t="s">
        <v>137</v>
      </c>
    </row>
    <row r="266" spans="18:19">
      <c r="R266" s="48" t="s">
        <v>379</v>
      </c>
      <c r="S266" s="48" t="s">
        <v>137</v>
      </c>
    </row>
    <row r="267" spans="18:19">
      <c r="R267" s="48" t="s">
        <v>380</v>
      </c>
      <c r="S267" s="48" t="s">
        <v>137</v>
      </c>
    </row>
    <row r="268" spans="18:19">
      <c r="R268" s="48" t="s">
        <v>381</v>
      </c>
      <c r="S268" s="48" t="s">
        <v>137</v>
      </c>
    </row>
    <row r="269" spans="18:19">
      <c r="R269" s="48" t="s">
        <v>382</v>
      </c>
      <c r="S269" s="48" t="s">
        <v>137</v>
      </c>
    </row>
    <row r="270" spans="18:19">
      <c r="R270" s="48" t="s">
        <v>383</v>
      </c>
      <c r="S270" s="48" t="s">
        <v>137</v>
      </c>
    </row>
    <row r="271" spans="18:19">
      <c r="R271" s="48" t="s">
        <v>384</v>
      </c>
      <c r="S271" s="48" t="s">
        <v>137</v>
      </c>
    </row>
    <row r="272" spans="18:19">
      <c r="R272" s="48" t="s">
        <v>385</v>
      </c>
      <c r="S272" s="48" t="s">
        <v>137</v>
      </c>
    </row>
    <row r="273" spans="18:19">
      <c r="R273" s="48" t="s">
        <v>386</v>
      </c>
      <c r="S273" s="48" t="s">
        <v>137</v>
      </c>
    </row>
    <row r="274" spans="18:19">
      <c r="R274" s="48" t="s">
        <v>387</v>
      </c>
      <c r="S274" s="48" t="s">
        <v>137</v>
      </c>
    </row>
    <row r="275" spans="18:19">
      <c r="R275" s="48" t="s">
        <v>388</v>
      </c>
      <c r="S275" s="48" t="s">
        <v>137</v>
      </c>
    </row>
    <row r="276" spans="18:19">
      <c r="R276" s="48" t="s">
        <v>389</v>
      </c>
      <c r="S276" s="48" t="s">
        <v>137</v>
      </c>
    </row>
    <row r="277" spans="18:19">
      <c r="R277" s="48" t="s">
        <v>390</v>
      </c>
      <c r="S277" s="48" t="s">
        <v>137</v>
      </c>
    </row>
    <row r="278" spans="18:19">
      <c r="R278" s="48" t="s">
        <v>391</v>
      </c>
      <c r="S278" s="48" t="s">
        <v>137</v>
      </c>
    </row>
    <row r="279" spans="18:19">
      <c r="R279" s="48" t="s">
        <v>392</v>
      </c>
      <c r="S279" s="48" t="s">
        <v>137</v>
      </c>
    </row>
    <row r="280" spans="18:19">
      <c r="R280" s="48" t="s">
        <v>393</v>
      </c>
      <c r="S280" s="48" t="s">
        <v>137</v>
      </c>
    </row>
    <row r="281" spans="18:19">
      <c r="R281" s="48" t="s">
        <v>394</v>
      </c>
      <c r="S281" s="48" t="s">
        <v>137</v>
      </c>
    </row>
    <row r="282" spans="18:19">
      <c r="R282" s="48" t="s">
        <v>395</v>
      </c>
      <c r="S282" s="48" t="s">
        <v>137</v>
      </c>
    </row>
    <row r="283" spans="18:19">
      <c r="R283" s="48" t="s">
        <v>396</v>
      </c>
      <c r="S283" s="48" t="s">
        <v>137</v>
      </c>
    </row>
    <row r="284" spans="18:19">
      <c r="R284" s="48" t="s">
        <v>397</v>
      </c>
      <c r="S284" s="48" t="s">
        <v>137</v>
      </c>
    </row>
    <row r="285" spans="18:19">
      <c r="R285" s="48" t="s">
        <v>398</v>
      </c>
      <c r="S285" s="48" t="s">
        <v>137</v>
      </c>
    </row>
    <row r="286" spans="18:19">
      <c r="R286" s="48" t="s">
        <v>399</v>
      </c>
      <c r="S286" s="48" t="s">
        <v>137</v>
      </c>
    </row>
    <row r="287" spans="18:19">
      <c r="R287" s="48" t="s">
        <v>400</v>
      </c>
      <c r="S287" s="48" t="s">
        <v>137</v>
      </c>
    </row>
    <row r="288" spans="18:19">
      <c r="R288" s="48" t="s">
        <v>401</v>
      </c>
      <c r="S288" s="48" t="s">
        <v>137</v>
      </c>
    </row>
    <row r="289" spans="18:19">
      <c r="R289" s="48" t="s">
        <v>402</v>
      </c>
      <c r="S289" s="48" t="s">
        <v>137</v>
      </c>
    </row>
    <row r="290" spans="18:19">
      <c r="R290" s="48" t="s">
        <v>403</v>
      </c>
      <c r="S290" s="48" t="s">
        <v>137</v>
      </c>
    </row>
    <row r="291" spans="18:19">
      <c r="R291" s="48" t="s">
        <v>404</v>
      </c>
      <c r="S291" s="48" t="s">
        <v>137</v>
      </c>
    </row>
    <row r="292" spans="18:19">
      <c r="R292" s="48" t="s">
        <v>405</v>
      </c>
      <c r="S292" s="48" t="s">
        <v>137</v>
      </c>
    </row>
    <row r="293" spans="18:19">
      <c r="R293" s="48" t="s">
        <v>406</v>
      </c>
      <c r="S293" s="48" t="s">
        <v>137</v>
      </c>
    </row>
    <row r="294" spans="18:19">
      <c r="R294" s="48" t="s">
        <v>407</v>
      </c>
      <c r="S294" s="48" t="s">
        <v>137</v>
      </c>
    </row>
    <row r="295" spans="18:19">
      <c r="R295" s="48" t="s">
        <v>408</v>
      </c>
      <c r="S295" s="48" t="s">
        <v>137</v>
      </c>
    </row>
    <row r="296" spans="18:19">
      <c r="R296" s="48" t="s">
        <v>409</v>
      </c>
      <c r="S296" s="48" t="s">
        <v>137</v>
      </c>
    </row>
    <row r="297" spans="18:19">
      <c r="R297" s="48" t="s">
        <v>410</v>
      </c>
      <c r="S297" s="48" t="s">
        <v>137</v>
      </c>
    </row>
    <row r="298" spans="18:19">
      <c r="R298" s="48" t="s">
        <v>411</v>
      </c>
      <c r="S298" s="48" t="s">
        <v>137</v>
      </c>
    </row>
    <row r="299" spans="18:19">
      <c r="R299" s="48" t="s">
        <v>412</v>
      </c>
      <c r="S299" s="48" t="s">
        <v>137</v>
      </c>
    </row>
    <row r="300" spans="18:19">
      <c r="R300" s="48" t="s">
        <v>413</v>
      </c>
      <c r="S300" s="48" t="s">
        <v>137</v>
      </c>
    </row>
    <row r="301" spans="18:19">
      <c r="R301" s="48" t="s">
        <v>414</v>
      </c>
      <c r="S301" s="48" t="s">
        <v>137</v>
      </c>
    </row>
    <row r="302" spans="18:19">
      <c r="R302" s="48" t="s">
        <v>415</v>
      </c>
      <c r="S302" s="48" t="s">
        <v>137</v>
      </c>
    </row>
    <row r="303" spans="18:19">
      <c r="R303" s="48" t="s">
        <v>416</v>
      </c>
      <c r="S303" s="48" t="s">
        <v>137</v>
      </c>
    </row>
    <row r="304" spans="18:19">
      <c r="R304" s="48" t="s">
        <v>417</v>
      </c>
      <c r="S304" s="48" t="s">
        <v>137</v>
      </c>
    </row>
    <row r="305" spans="18:19">
      <c r="R305" s="48" t="s">
        <v>418</v>
      </c>
      <c r="S305" s="48" t="s">
        <v>137</v>
      </c>
    </row>
    <row r="306" spans="18:19">
      <c r="R306" s="48" t="s">
        <v>419</v>
      </c>
      <c r="S306" s="48" t="s">
        <v>137</v>
      </c>
    </row>
    <row r="307" spans="18:19">
      <c r="R307" s="48" t="s">
        <v>420</v>
      </c>
      <c r="S307" s="48" t="s">
        <v>137</v>
      </c>
    </row>
    <row r="308" spans="18:19">
      <c r="R308" s="48" t="s">
        <v>421</v>
      </c>
      <c r="S308" s="48" t="s">
        <v>137</v>
      </c>
    </row>
    <row r="309" spans="18:19">
      <c r="R309" s="48" t="s">
        <v>422</v>
      </c>
      <c r="S309" s="48" t="s">
        <v>137</v>
      </c>
    </row>
    <row r="310" spans="18:19">
      <c r="R310" s="48" t="s">
        <v>423</v>
      </c>
      <c r="S310" s="48" t="s">
        <v>137</v>
      </c>
    </row>
    <row r="311" spans="18:19">
      <c r="R311" s="48" t="s">
        <v>424</v>
      </c>
      <c r="S311" s="48" t="s">
        <v>137</v>
      </c>
    </row>
    <row r="312" spans="18:19">
      <c r="R312" s="48" t="s">
        <v>425</v>
      </c>
      <c r="S312" s="48" t="s">
        <v>137</v>
      </c>
    </row>
    <row r="313" spans="18:19">
      <c r="R313" s="48" t="s">
        <v>426</v>
      </c>
      <c r="S313" s="48" t="s">
        <v>137</v>
      </c>
    </row>
    <row r="314" spans="18:19">
      <c r="R314" s="48" t="s">
        <v>427</v>
      </c>
      <c r="S314" s="48" t="s">
        <v>137</v>
      </c>
    </row>
    <row r="315" spans="18:19">
      <c r="R315" s="48" t="s">
        <v>428</v>
      </c>
      <c r="S315" s="48" t="s">
        <v>137</v>
      </c>
    </row>
    <row r="316" spans="18:19">
      <c r="R316" s="48" t="s">
        <v>429</v>
      </c>
      <c r="S316" s="48" t="s">
        <v>137</v>
      </c>
    </row>
    <row r="317" spans="18:19">
      <c r="R317" s="48" t="s">
        <v>430</v>
      </c>
      <c r="S317" s="48" t="s">
        <v>137</v>
      </c>
    </row>
    <row r="318" spans="18:19">
      <c r="R318" s="48" t="s">
        <v>431</v>
      </c>
      <c r="S318" s="48" t="s">
        <v>137</v>
      </c>
    </row>
    <row r="319" spans="18:19">
      <c r="R319" s="48" t="s">
        <v>432</v>
      </c>
      <c r="S319" s="48" t="s">
        <v>137</v>
      </c>
    </row>
    <row r="320" spans="18:19">
      <c r="R320" s="48" t="s">
        <v>433</v>
      </c>
      <c r="S320" s="48" t="s">
        <v>137</v>
      </c>
    </row>
    <row r="321" spans="18:19">
      <c r="R321" s="48" t="s">
        <v>434</v>
      </c>
      <c r="S321" s="48" t="s">
        <v>137</v>
      </c>
    </row>
    <row r="322" spans="18:19">
      <c r="R322" s="48" t="s">
        <v>435</v>
      </c>
      <c r="S322" s="48" t="s">
        <v>137</v>
      </c>
    </row>
    <row r="323" spans="18:19">
      <c r="R323" s="48" t="s">
        <v>436</v>
      </c>
      <c r="S323" s="48" t="s">
        <v>137</v>
      </c>
    </row>
    <row r="324" spans="18:19">
      <c r="R324" s="48" t="s">
        <v>437</v>
      </c>
      <c r="S324" s="48" t="s">
        <v>137</v>
      </c>
    </row>
    <row r="325" spans="18:19">
      <c r="R325" s="48" t="s">
        <v>438</v>
      </c>
      <c r="S325" s="48" t="s">
        <v>137</v>
      </c>
    </row>
    <row r="326" spans="18:19">
      <c r="R326" s="48" t="s">
        <v>439</v>
      </c>
      <c r="S326" s="48" t="s">
        <v>137</v>
      </c>
    </row>
    <row r="327" spans="18:19">
      <c r="R327" s="48" t="s">
        <v>440</v>
      </c>
      <c r="S327" s="48" t="s">
        <v>137</v>
      </c>
    </row>
    <row r="328" spans="18:19">
      <c r="R328" s="48" t="s">
        <v>441</v>
      </c>
      <c r="S328" s="48" t="s">
        <v>137</v>
      </c>
    </row>
    <row r="329" spans="18:19">
      <c r="R329" s="48" t="s">
        <v>442</v>
      </c>
      <c r="S329" s="48" t="s">
        <v>137</v>
      </c>
    </row>
    <row r="330" spans="18:19">
      <c r="R330" s="48" t="s">
        <v>443</v>
      </c>
      <c r="S330" s="48" t="s">
        <v>137</v>
      </c>
    </row>
    <row r="331" spans="18:19">
      <c r="R331" s="48" t="s">
        <v>444</v>
      </c>
      <c r="S331" s="48" t="s">
        <v>137</v>
      </c>
    </row>
    <row r="332" spans="18:19">
      <c r="R332" s="48" t="s">
        <v>445</v>
      </c>
      <c r="S332" s="48" t="s">
        <v>137</v>
      </c>
    </row>
    <row r="333" spans="18:19">
      <c r="R333" s="48" t="s">
        <v>446</v>
      </c>
      <c r="S333" s="48" t="s">
        <v>137</v>
      </c>
    </row>
    <row r="334" spans="18:19">
      <c r="R334" s="48" t="s">
        <v>447</v>
      </c>
      <c r="S334" s="48" t="s">
        <v>137</v>
      </c>
    </row>
    <row r="335" spans="18:19">
      <c r="R335" s="48" t="s">
        <v>448</v>
      </c>
      <c r="S335" s="48" t="s">
        <v>137</v>
      </c>
    </row>
    <row r="336" spans="18:19">
      <c r="R336" s="48" t="s">
        <v>449</v>
      </c>
      <c r="S336" s="48" t="s">
        <v>137</v>
      </c>
    </row>
    <row r="337" spans="18:19">
      <c r="R337" s="48" t="s">
        <v>450</v>
      </c>
      <c r="S337" s="48" t="s">
        <v>137</v>
      </c>
    </row>
    <row r="338" spans="18:19">
      <c r="R338" s="48" t="s">
        <v>451</v>
      </c>
      <c r="S338" s="48" t="s">
        <v>137</v>
      </c>
    </row>
    <row r="339" spans="18:19">
      <c r="R339" s="48" t="s">
        <v>452</v>
      </c>
      <c r="S339" s="48" t="s">
        <v>137</v>
      </c>
    </row>
    <row r="340" spans="18:19">
      <c r="R340" s="48" t="s">
        <v>453</v>
      </c>
      <c r="S340" s="48" t="s">
        <v>137</v>
      </c>
    </row>
    <row r="341" spans="18:19">
      <c r="R341" s="48" t="s">
        <v>454</v>
      </c>
      <c r="S341" s="48" t="s">
        <v>137</v>
      </c>
    </row>
    <row r="342" spans="18:19">
      <c r="R342" s="48" t="s">
        <v>455</v>
      </c>
      <c r="S342" s="48" t="s">
        <v>137</v>
      </c>
    </row>
    <row r="343" spans="18:19">
      <c r="R343" s="48" t="s">
        <v>456</v>
      </c>
      <c r="S343" s="48" t="s">
        <v>137</v>
      </c>
    </row>
    <row r="344" spans="18:19">
      <c r="R344" s="48" t="s">
        <v>457</v>
      </c>
      <c r="S344" s="48" t="s">
        <v>137</v>
      </c>
    </row>
    <row r="345" spans="18:19">
      <c r="R345" s="48" t="s">
        <v>458</v>
      </c>
      <c r="S345" s="48" t="s">
        <v>137</v>
      </c>
    </row>
    <row r="346" spans="18:19">
      <c r="R346" s="48" t="s">
        <v>459</v>
      </c>
      <c r="S346" s="48" t="s">
        <v>137</v>
      </c>
    </row>
    <row r="347" spans="18:19">
      <c r="R347" s="48" t="s">
        <v>460</v>
      </c>
      <c r="S347" s="48" t="s">
        <v>137</v>
      </c>
    </row>
    <row r="348" spans="18:19">
      <c r="R348" s="48" t="s">
        <v>461</v>
      </c>
      <c r="S348" s="48" t="s">
        <v>137</v>
      </c>
    </row>
    <row r="349" spans="18:19">
      <c r="R349" s="48" t="s">
        <v>462</v>
      </c>
      <c r="S349" s="48" t="s">
        <v>137</v>
      </c>
    </row>
    <row r="350" spans="18:19">
      <c r="R350" s="48" t="s">
        <v>463</v>
      </c>
      <c r="S350" s="48" t="s">
        <v>137</v>
      </c>
    </row>
    <row r="351" spans="18:19">
      <c r="R351" s="48" t="s">
        <v>464</v>
      </c>
      <c r="S351" s="48" t="s">
        <v>137</v>
      </c>
    </row>
    <row r="352" spans="18:19">
      <c r="R352" s="48" t="s">
        <v>465</v>
      </c>
      <c r="S352" s="48" t="s">
        <v>137</v>
      </c>
    </row>
    <row r="353" spans="18:19">
      <c r="R353" s="48" t="s">
        <v>466</v>
      </c>
      <c r="S353" s="48" t="s">
        <v>137</v>
      </c>
    </row>
    <row r="354" spans="18:19">
      <c r="R354" s="48" t="s">
        <v>467</v>
      </c>
      <c r="S354" s="48" t="s">
        <v>137</v>
      </c>
    </row>
    <row r="355" spans="18:19">
      <c r="R355" s="48" t="s">
        <v>468</v>
      </c>
      <c r="S355" s="48" t="s">
        <v>137</v>
      </c>
    </row>
    <row r="356" spans="18:19">
      <c r="R356" s="48" t="s">
        <v>469</v>
      </c>
      <c r="S356" s="48" t="s">
        <v>137</v>
      </c>
    </row>
    <row r="357" spans="18:19">
      <c r="R357" s="48" t="s">
        <v>470</v>
      </c>
      <c r="S357" s="48" t="s">
        <v>137</v>
      </c>
    </row>
    <row r="358" spans="18:19">
      <c r="R358" s="48" t="s">
        <v>471</v>
      </c>
      <c r="S358" s="48" t="s">
        <v>137</v>
      </c>
    </row>
    <row r="359" spans="18:19">
      <c r="R359" s="48" t="s">
        <v>472</v>
      </c>
      <c r="S359" s="48" t="s">
        <v>137</v>
      </c>
    </row>
    <row r="360" spans="18:19">
      <c r="R360" s="48" t="s">
        <v>473</v>
      </c>
      <c r="S360" s="48" t="s">
        <v>137</v>
      </c>
    </row>
    <row r="361" spans="18:19">
      <c r="R361" s="48" t="s">
        <v>474</v>
      </c>
      <c r="S361" s="48" t="s">
        <v>137</v>
      </c>
    </row>
    <row r="362" spans="18:19">
      <c r="R362" s="48" t="s">
        <v>475</v>
      </c>
      <c r="S362" s="48" t="s">
        <v>137</v>
      </c>
    </row>
    <row r="363" spans="18:19">
      <c r="R363" s="48" t="s">
        <v>476</v>
      </c>
      <c r="S363" s="48" t="s">
        <v>137</v>
      </c>
    </row>
    <row r="364" spans="18:19">
      <c r="R364" s="48" t="s">
        <v>477</v>
      </c>
      <c r="S364" s="48" t="s">
        <v>137</v>
      </c>
    </row>
    <row r="365" spans="18:19">
      <c r="R365" s="48" t="s">
        <v>478</v>
      </c>
      <c r="S365" s="48" t="s">
        <v>137</v>
      </c>
    </row>
    <row r="366" spans="18:19">
      <c r="R366" s="48" t="s">
        <v>479</v>
      </c>
      <c r="S366" s="48" t="s">
        <v>137</v>
      </c>
    </row>
    <row r="367" spans="18:19">
      <c r="R367" s="48" t="s">
        <v>480</v>
      </c>
      <c r="S367" s="48" t="s">
        <v>137</v>
      </c>
    </row>
    <row r="368" spans="18:19">
      <c r="R368" s="48" t="s">
        <v>481</v>
      </c>
      <c r="S368" s="48" t="s">
        <v>137</v>
      </c>
    </row>
    <row r="369" spans="18:19">
      <c r="R369" s="48" t="s">
        <v>482</v>
      </c>
      <c r="S369" s="48" t="s">
        <v>137</v>
      </c>
    </row>
    <row r="370" spans="18:19">
      <c r="R370" s="48" t="s">
        <v>483</v>
      </c>
      <c r="S370" s="48" t="s">
        <v>137</v>
      </c>
    </row>
    <row r="371" spans="18:19">
      <c r="R371" s="48" t="s">
        <v>484</v>
      </c>
      <c r="S371" s="48" t="s">
        <v>137</v>
      </c>
    </row>
    <row r="372" spans="18:19">
      <c r="R372" s="48" t="s">
        <v>485</v>
      </c>
      <c r="S372" s="48" t="s">
        <v>137</v>
      </c>
    </row>
    <row r="373" spans="18:19">
      <c r="R373" s="48" t="s">
        <v>486</v>
      </c>
      <c r="S373" s="48" t="s">
        <v>137</v>
      </c>
    </row>
    <row r="374" spans="18:19">
      <c r="R374" s="48" t="s">
        <v>487</v>
      </c>
      <c r="S374" s="48" t="s">
        <v>137</v>
      </c>
    </row>
    <row r="375" spans="18:19">
      <c r="R375" s="48" t="s">
        <v>488</v>
      </c>
      <c r="S375" s="48" t="s">
        <v>137</v>
      </c>
    </row>
    <row r="376" spans="18:19">
      <c r="R376" s="48" t="s">
        <v>489</v>
      </c>
      <c r="S376" s="48" t="s">
        <v>137</v>
      </c>
    </row>
    <row r="377" spans="18:19">
      <c r="R377" s="48" t="s">
        <v>490</v>
      </c>
      <c r="S377" s="48" t="s">
        <v>137</v>
      </c>
    </row>
    <row r="378" spans="18:19">
      <c r="R378" s="48" t="s">
        <v>491</v>
      </c>
      <c r="S378" s="48" t="s">
        <v>137</v>
      </c>
    </row>
    <row r="379" spans="18:19">
      <c r="R379" s="48" t="s">
        <v>492</v>
      </c>
      <c r="S379" s="48" t="s">
        <v>137</v>
      </c>
    </row>
    <row r="380" spans="18:19">
      <c r="R380" s="48" t="s">
        <v>493</v>
      </c>
      <c r="S380" s="48" t="s">
        <v>137</v>
      </c>
    </row>
    <row r="381" spans="18:19">
      <c r="R381" s="48" t="s">
        <v>494</v>
      </c>
      <c r="S381" s="48" t="s">
        <v>137</v>
      </c>
    </row>
    <row r="382" spans="18:19">
      <c r="R382" s="48" t="s">
        <v>495</v>
      </c>
      <c r="S382" s="48" t="s">
        <v>137</v>
      </c>
    </row>
    <row r="383" spans="18:19">
      <c r="R383" s="48" t="s">
        <v>496</v>
      </c>
      <c r="S383" s="48" t="s">
        <v>137</v>
      </c>
    </row>
    <row r="384" spans="18:19">
      <c r="R384" s="48" t="s">
        <v>497</v>
      </c>
      <c r="S384" s="48" t="s">
        <v>137</v>
      </c>
    </row>
    <row r="385" spans="18:19">
      <c r="R385" s="48" t="s">
        <v>498</v>
      </c>
      <c r="S385" s="48" t="s">
        <v>137</v>
      </c>
    </row>
    <row r="386" spans="18:19">
      <c r="R386" s="48" t="s">
        <v>499</v>
      </c>
      <c r="S386" s="48" t="s">
        <v>137</v>
      </c>
    </row>
    <row r="387" spans="18:19">
      <c r="R387" s="48" t="s">
        <v>500</v>
      </c>
      <c r="S387" s="48" t="s">
        <v>137</v>
      </c>
    </row>
    <row r="388" spans="18:19">
      <c r="R388" s="48" t="s">
        <v>501</v>
      </c>
      <c r="S388" s="48" t="s">
        <v>137</v>
      </c>
    </row>
    <row r="389" spans="18:19">
      <c r="R389" s="48" t="s">
        <v>502</v>
      </c>
      <c r="S389" s="48" t="s">
        <v>137</v>
      </c>
    </row>
    <row r="390" spans="18:19">
      <c r="R390" s="48" t="s">
        <v>503</v>
      </c>
      <c r="S390" s="48" t="s">
        <v>137</v>
      </c>
    </row>
    <row r="391" spans="18:19">
      <c r="R391" s="48" t="s">
        <v>504</v>
      </c>
      <c r="S391" s="48" t="s">
        <v>137</v>
      </c>
    </row>
    <row r="392" spans="18:19">
      <c r="R392" s="48" t="s">
        <v>505</v>
      </c>
      <c r="S392" s="48" t="s">
        <v>137</v>
      </c>
    </row>
    <row r="393" spans="18:19">
      <c r="R393" s="48" t="s">
        <v>506</v>
      </c>
      <c r="S393" s="48" t="s">
        <v>137</v>
      </c>
    </row>
    <row r="394" spans="18:19">
      <c r="R394" s="48" t="s">
        <v>507</v>
      </c>
      <c r="S394" s="48" t="s">
        <v>137</v>
      </c>
    </row>
    <row r="395" spans="18:19">
      <c r="R395" s="48" t="s">
        <v>508</v>
      </c>
      <c r="S395" s="48" t="s">
        <v>137</v>
      </c>
    </row>
    <row r="396" spans="18:19">
      <c r="R396" s="48" t="s">
        <v>509</v>
      </c>
      <c r="S396" s="48" t="s">
        <v>137</v>
      </c>
    </row>
    <row r="397" spans="18:19">
      <c r="R397" s="48" t="s">
        <v>510</v>
      </c>
      <c r="S397" s="48" t="s">
        <v>137</v>
      </c>
    </row>
    <row r="398" spans="18:19">
      <c r="R398" s="48" t="s">
        <v>511</v>
      </c>
      <c r="S398" s="48" t="s">
        <v>137</v>
      </c>
    </row>
    <row r="399" spans="18:19">
      <c r="R399" s="48" t="s">
        <v>512</v>
      </c>
      <c r="S399" s="48" t="s">
        <v>137</v>
      </c>
    </row>
    <row r="400" spans="18:19">
      <c r="R400" s="48" t="s">
        <v>513</v>
      </c>
      <c r="S400" s="48" t="s">
        <v>137</v>
      </c>
    </row>
    <row r="401" spans="18:19">
      <c r="R401" s="48" t="s">
        <v>514</v>
      </c>
      <c r="S401" s="48" t="s">
        <v>137</v>
      </c>
    </row>
    <row r="402" spans="18:19">
      <c r="R402" s="48" t="s">
        <v>515</v>
      </c>
      <c r="S402" s="48" t="s">
        <v>137</v>
      </c>
    </row>
    <row r="403" spans="18:19">
      <c r="R403" s="48" t="s">
        <v>516</v>
      </c>
      <c r="S403" s="48" t="s">
        <v>137</v>
      </c>
    </row>
    <row r="404" spans="18:19">
      <c r="R404" s="48" t="s">
        <v>517</v>
      </c>
      <c r="S404" s="48" t="s">
        <v>137</v>
      </c>
    </row>
    <row r="405" spans="18:19">
      <c r="R405" s="48" t="s">
        <v>518</v>
      </c>
      <c r="S405" s="48" t="s">
        <v>137</v>
      </c>
    </row>
    <row r="406" spans="18:19">
      <c r="R406" s="48" t="s">
        <v>519</v>
      </c>
      <c r="S406" s="48" t="s">
        <v>137</v>
      </c>
    </row>
    <row r="407" spans="18:19">
      <c r="R407" s="48" t="s">
        <v>520</v>
      </c>
      <c r="S407" s="48" t="s">
        <v>137</v>
      </c>
    </row>
    <row r="408" spans="18:19">
      <c r="R408" s="48" t="s">
        <v>521</v>
      </c>
      <c r="S408" s="48" t="s">
        <v>137</v>
      </c>
    </row>
    <row r="409" spans="18:19">
      <c r="R409" s="48" t="s">
        <v>522</v>
      </c>
      <c r="S409" s="48" t="s">
        <v>137</v>
      </c>
    </row>
    <row r="410" spans="18:19">
      <c r="R410" s="48" t="s">
        <v>523</v>
      </c>
      <c r="S410" s="48" t="s">
        <v>137</v>
      </c>
    </row>
    <row r="411" spans="18:19">
      <c r="R411" s="48" t="s">
        <v>524</v>
      </c>
      <c r="S411" s="48" t="s">
        <v>137</v>
      </c>
    </row>
    <row r="412" spans="18:19">
      <c r="R412" s="48" t="s">
        <v>525</v>
      </c>
      <c r="S412" s="48" t="s">
        <v>137</v>
      </c>
    </row>
    <row r="413" spans="18:19">
      <c r="R413" s="48" t="s">
        <v>526</v>
      </c>
      <c r="S413" s="48" t="s">
        <v>137</v>
      </c>
    </row>
    <row r="414" spans="18:19">
      <c r="R414" s="48" t="s">
        <v>527</v>
      </c>
      <c r="S414" s="48" t="s">
        <v>137</v>
      </c>
    </row>
    <row r="415" spans="18:19">
      <c r="R415" s="48" t="s">
        <v>528</v>
      </c>
      <c r="S415" s="48" t="s">
        <v>137</v>
      </c>
    </row>
    <row r="416" spans="18:19">
      <c r="R416" s="48" t="s">
        <v>529</v>
      </c>
      <c r="S416" s="48" t="s">
        <v>137</v>
      </c>
    </row>
    <row r="417" spans="18:19">
      <c r="R417" s="48" t="s">
        <v>530</v>
      </c>
      <c r="S417" s="48" t="s">
        <v>137</v>
      </c>
    </row>
    <row r="418" spans="18:19">
      <c r="R418" s="48" t="s">
        <v>531</v>
      </c>
      <c r="S418" s="48" t="s">
        <v>137</v>
      </c>
    </row>
    <row r="419" spans="18:19">
      <c r="R419" s="48" t="s">
        <v>532</v>
      </c>
      <c r="S419" s="48" t="s">
        <v>137</v>
      </c>
    </row>
    <row r="420" spans="18:19">
      <c r="R420" s="48" t="s">
        <v>533</v>
      </c>
      <c r="S420" s="48" t="s">
        <v>137</v>
      </c>
    </row>
    <row r="421" spans="18:19">
      <c r="R421" s="48" t="s">
        <v>534</v>
      </c>
      <c r="S421" s="48" t="s">
        <v>137</v>
      </c>
    </row>
    <row r="422" spans="18:19">
      <c r="R422" s="48" t="s">
        <v>535</v>
      </c>
      <c r="S422" s="48" t="s">
        <v>137</v>
      </c>
    </row>
    <row r="423" spans="18:19">
      <c r="R423" s="48" t="s">
        <v>536</v>
      </c>
      <c r="S423" s="48" t="s">
        <v>137</v>
      </c>
    </row>
    <row r="424" spans="18:19">
      <c r="R424" s="48" t="s">
        <v>537</v>
      </c>
      <c r="S424" s="48" t="s">
        <v>137</v>
      </c>
    </row>
    <row r="425" spans="18:19">
      <c r="R425" s="48" t="s">
        <v>538</v>
      </c>
      <c r="S425" s="48" t="s">
        <v>137</v>
      </c>
    </row>
    <row r="426" spans="18:19">
      <c r="R426" s="48" t="s">
        <v>539</v>
      </c>
      <c r="S426" s="48" t="s">
        <v>137</v>
      </c>
    </row>
    <row r="427" spans="18:19">
      <c r="R427" s="48" t="s">
        <v>540</v>
      </c>
      <c r="S427" s="48" t="s">
        <v>137</v>
      </c>
    </row>
    <row r="428" spans="18:19">
      <c r="R428" s="48" t="s">
        <v>541</v>
      </c>
      <c r="S428" s="48" t="s">
        <v>137</v>
      </c>
    </row>
    <row r="429" spans="18:19">
      <c r="R429" s="48" t="s">
        <v>542</v>
      </c>
      <c r="S429" s="48" t="s">
        <v>137</v>
      </c>
    </row>
    <row r="430" spans="18:19">
      <c r="R430" s="48" t="s">
        <v>543</v>
      </c>
      <c r="S430" s="48" t="s">
        <v>137</v>
      </c>
    </row>
    <row r="431" spans="18:19">
      <c r="R431" s="48" t="s">
        <v>544</v>
      </c>
      <c r="S431" s="48" t="s">
        <v>137</v>
      </c>
    </row>
    <row r="432" spans="18:19">
      <c r="R432" s="48" t="s">
        <v>545</v>
      </c>
      <c r="S432" s="48" t="s">
        <v>137</v>
      </c>
    </row>
    <row r="433" spans="18:19">
      <c r="R433" s="48" t="s">
        <v>546</v>
      </c>
      <c r="S433" s="48" t="s">
        <v>137</v>
      </c>
    </row>
    <row r="434" spans="18:19">
      <c r="R434" s="48" t="s">
        <v>547</v>
      </c>
      <c r="S434" s="48" t="s">
        <v>137</v>
      </c>
    </row>
    <row r="435" spans="18:19">
      <c r="R435" s="48" t="s">
        <v>548</v>
      </c>
      <c r="S435" s="48" t="s">
        <v>137</v>
      </c>
    </row>
    <row r="436" spans="18:19">
      <c r="R436" s="48" t="s">
        <v>549</v>
      </c>
      <c r="S436" s="48" t="s">
        <v>137</v>
      </c>
    </row>
    <row r="437" spans="18:19">
      <c r="R437" s="48" t="s">
        <v>550</v>
      </c>
      <c r="S437" s="48" t="s">
        <v>137</v>
      </c>
    </row>
    <row r="438" spans="18:19">
      <c r="R438" s="48" t="s">
        <v>551</v>
      </c>
      <c r="S438" s="48" t="s">
        <v>137</v>
      </c>
    </row>
    <row r="439" spans="18:19">
      <c r="R439" s="48" t="s">
        <v>552</v>
      </c>
      <c r="S439" s="48" t="s">
        <v>137</v>
      </c>
    </row>
    <row r="440" spans="18:19">
      <c r="R440" s="48" t="s">
        <v>553</v>
      </c>
      <c r="S440" s="48" t="s">
        <v>137</v>
      </c>
    </row>
    <row r="441" spans="18:19">
      <c r="R441" s="48" t="s">
        <v>554</v>
      </c>
      <c r="S441" s="48" t="s">
        <v>137</v>
      </c>
    </row>
    <row r="442" spans="18:19">
      <c r="R442" s="48" t="s">
        <v>555</v>
      </c>
      <c r="S442" s="48" t="s">
        <v>137</v>
      </c>
    </row>
    <row r="443" spans="18:19">
      <c r="R443" s="48" t="s">
        <v>556</v>
      </c>
      <c r="S443" s="48" t="s">
        <v>137</v>
      </c>
    </row>
    <row r="444" spans="18:19">
      <c r="R444" s="48" t="s">
        <v>557</v>
      </c>
      <c r="S444" s="48" t="s">
        <v>137</v>
      </c>
    </row>
    <row r="445" spans="18:19">
      <c r="R445" s="48" t="s">
        <v>558</v>
      </c>
      <c r="S445" s="48" t="s">
        <v>137</v>
      </c>
    </row>
    <row r="446" spans="18:19">
      <c r="R446" s="48" t="s">
        <v>559</v>
      </c>
      <c r="S446" s="48" t="s">
        <v>137</v>
      </c>
    </row>
    <row r="447" spans="18:19">
      <c r="R447" s="48" t="s">
        <v>560</v>
      </c>
      <c r="S447" s="48" t="s">
        <v>137</v>
      </c>
    </row>
    <row r="448" spans="18:19">
      <c r="R448" s="48" t="s">
        <v>561</v>
      </c>
      <c r="S448" s="48" t="s">
        <v>137</v>
      </c>
    </row>
    <row r="449" spans="18:19">
      <c r="R449" s="48" t="s">
        <v>562</v>
      </c>
      <c r="S449" s="48" t="s">
        <v>137</v>
      </c>
    </row>
    <row r="450" spans="18:19">
      <c r="R450" s="48" t="s">
        <v>563</v>
      </c>
      <c r="S450" s="48" t="s">
        <v>137</v>
      </c>
    </row>
    <row r="451" spans="18:19">
      <c r="R451" s="48" t="s">
        <v>564</v>
      </c>
      <c r="S451" s="48" t="s">
        <v>137</v>
      </c>
    </row>
    <row r="452" spans="18:19">
      <c r="R452" s="48" t="s">
        <v>565</v>
      </c>
      <c r="S452" s="48" t="s">
        <v>137</v>
      </c>
    </row>
    <row r="453" spans="18:19">
      <c r="R453" s="48" t="s">
        <v>566</v>
      </c>
      <c r="S453" s="48" t="s">
        <v>137</v>
      </c>
    </row>
    <row r="454" spans="18:19">
      <c r="R454" s="48" t="s">
        <v>567</v>
      </c>
      <c r="S454" s="48" t="s">
        <v>137</v>
      </c>
    </row>
    <row r="455" spans="18:19">
      <c r="R455" s="48" t="s">
        <v>568</v>
      </c>
      <c r="S455" s="48" t="s">
        <v>137</v>
      </c>
    </row>
    <row r="456" spans="18:19">
      <c r="R456" s="48" t="s">
        <v>569</v>
      </c>
      <c r="S456" s="48" t="s">
        <v>137</v>
      </c>
    </row>
    <row r="457" spans="18:19">
      <c r="R457" s="48" t="s">
        <v>570</v>
      </c>
      <c r="S457" s="48" t="s">
        <v>137</v>
      </c>
    </row>
    <row r="458" spans="18:19">
      <c r="R458" s="48" t="s">
        <v>571</v>
      </c>
      <c r="S458" s="48" t="s">
        <v>137</v>
      </c>
    </row>
    <row r="459" spans="18:19">
      <c r="R459" s="48" t="s">
        <v>572</v>
      </c>
      <c r="S459" s="48" t="s">
        <v>137</v>
      </c>
    </row>
    <row r="460" spans="18:19">
      <c r="R460" s="48" t="s">
        <v>573</v>
      </c>
      <c r="S460" s="48" t="s">
        <v>137</v>
      </c>
    </row>
    <row r="461" spans="18:19">
      <c r="R461" s="48" t="s">
        <v>574</v>
      </c>
      <c r="S461" s="48" t="s">
        <v>137</v>
      </c>
    </row>
    <row r="462" spans="18:19">
      <c r="R462" s="48" t="s">
        <v>575</v>
      </c>
      <c r="S462" s="48" t="s">
        <v>137</v>
      </c>
    </row>
    <row r="463" spans="18:19">
      <c r="R463" s="48" t="s">
        <v>576</v>
      </c>
      <c r="S463" s="48" t="s">
        <v>137</v>
      </c>
    </row>
    <row r="464" spans="18:19">
      <c r="R464" s="48" t="s">
        <v>577</v>
      </c>
      <c r="S464" s="48" t="s">
        <v>137</v>
      </c>
    </row>
    <row r="465" spans="18:19">
      <c r="R465" s="48" t="s">
        <v>578</v>
      </c>
      <c r="S465" s="48" t="s">
        <v>137</v>
      </c>
    </row>
    <row r="466" spans="18:19">
      <c r="R466" s="48" t="s">
        <v>579</v>
      </c>
      <c r="S466" s="48" t="s">
        <v>137</v>
      </c>
    </row>
    <row r="467" spans="18:19">
      <c r="R467" s="48" t="s">
        <v>580</v>
      </c>
      <c r="S467" s="48" t="s">
        <v>137</v>
      </c>
    </row>
    <row r="468" spans="18:19">
      <c r="R468" s="48" t="s">
        <v>581</v>
      </c>
      <c r="S468" s="48" t="s">
        <v>137</v>
      </c>
    </row>
    <row r="469" spans="18:19">
      <c r="R469" s="48" t="s">
        <v>582</v>
      </c>
      <c r="S469" s="48" t="s">
        <v>137</v>
      </c>
    </row>
    <row r="470" spans="18:19">
      <c r="R470" s="48" t="s">
        <v>583</v>
      </c>
      <c r="S470" s="48" t="s">
        <v>137</v>
      </c>
    </row>
    <row r="471" spans="18:19">
      <c r="R471" s="48" t="s">
        <v>584</v>
      </c>
      <c r="S471" s="48" t="s">
        <v>137</v>
      </c>
    </row>
    <row r="472" spans="18:19">
      <c r="R472" s="48" t="s">
        <v>585</v>
      </c>
      <c r="S472" s="48" t="s">
        <v>137</v>
      </c>
    </row>
    <row r="473" spans="18:19">
      <c r="R473" s="48" t="s">
        <v>586</v>
      </c>
      <c r="S473" s="48" t="s">
        <v>137</v>
      </c>
    </row>
    <row r="474" spans="18:19">
      <c r="R474" s="48" t="s">
        <v>587</v>
      </c>
      <c r="S474" s="48" t="s">
        <v>137</v>
      </c>
    </row>
    <row r="475" spans="18:19">
      <c r="R475" s="48" t="s">
        <v>588</v>
      </c>
      <c r="S475" s="48" t="s">
        <v>137</v>
      </c>
    </row>
    <row r="476" spans="18:19">
      <c r="R476" s="48" t="s">
        <v>589</v>
      </c>
      <c r="S476" s="48" t="s">
        <v>137</v>
      </c>
    </row>
    <row r="477" spans="18:19">
      <c r="R477" s="48" t="s">
        <v>590</v>
      </c>
      <c r="S477" s="48" t="s">
        <v>137</v>
      </c>
    </row>
    <row r="478" spans="18:19">
      <c r="R478" s="48" t="s">
        <v>591</v>
      </c>
      <c r="S478" s="48" t="s">
        <v>137</v>
      </c>
    </row>
    <row r="479" spans="18:19">
      <c r="R479" s="48" t="s">
        <v>592</v>
      </c>
      <c r="S479" s="48" t="s">
        <v>137</v>
      </c>
    </row>
    <row r="480" spans="18:19">
      <c r="R480" s="48" t="s">
        <v>593</v>
      </c>
      <c r="S480" s="48" t="s">
        <v>137</v>
      </c>
    </row>
    <row r="481" spans="18:19">
      <c r="R481" s="48" t="s">
        <v>594</v>
      </c>
      <c r="S481" s="48" t="s">
        <v>137</v>
      </c>
    </row>
    <row r="482" spans="18:19">
      <c r="R482" s="48" t="s">
        <v>595</v>
      </c>
      <c r="S482" s="48" t="s">
        <v>137</v>
      </c>
    </row>
    <row r="483" spans="18:19">
      <c r="R483" s="48" t="s">
        <v>596</v>
      </c>
      <c r="S483" s="48" t="s">
        <v>137</v>
      </c>
    </row>
    <row r="484" spans="18:19">
      <c r="R484" s="48" t="s">
        <v>597</v>
      </c>
      <c r="S484" s="48" t="s">
        <v>137</v>
      </c>
    </row>
    <row r="485" spans="18:19">
      <c r="R485" s="48" t="s">
        <v>598</v>
      </c>
      <c r="S485" s="48" t="s">
        <v>137</v>
      </c>
    </row>
    <row r="486" spans="18:19">
      <c r="R486" s="48" t="s">
        <v>599</v>
      </c>
      <c r="S486" s="48" t="s">
        <v>137</v>
      </c>
    </row>
    <row r="487" spans="18:19">
      <c r="R487" s="48" t="s">
        <v>600</v>
      </c>
      <c r="S487" s="48" t="s">
        <v>137</v>
      </c>
    </row>
    <row r="488" spans="18:19">
      <c r="R488" s="48" t="s">
        <v>601</v>
      </c>
      <c r="S488" s="48" t="s">
        <v>137</v>
      </c>
    </row>
    <row r="489" spans="18:19">
      <c r="R489" s="48" t="s">
        <v>602</v>
      </c>
      <c r="S489" s="48" t="s">
        <v>137</v>
      </c>
    </row>
    <row r="490" spans="18:19">
      <c r="R490" s="48" t="s">
        <v>603</v>
      </c>
      <c r="S490" s="48" t="s">
        <v>137</v>
      </c>
    </row>
    <row r="491" spans="18:19">
      <c r="R491" s="48" t="s">
        <v>604</v>
      </c>
      <c r="S491" s="48" t="s">
        <v>137</v>
      </c>
    </row>
    <row r="492" spans="18:19">
      <c r="R492" s="48" t="s">
        <v>605</v>
      </c>
      <c r="S492" s="48" t="s">
        <v>137</v>
      </c>
    </row>
    <row r="493" spans="18:19">
      <c r="R493" s="48" t="s">
        <v>606</v>
      </c>
      <c r="S493" s="48" t="s">
        <v>137</v>
      </c>
    </row>
    <row r="494" spans="18:19">
      <c r="R494" s="48" t="s">
        <v>607</v>
      </c>
      <c r="S494" s="48" t="s">
        <v>137</v>
      </c>
    </row>
    <row r="495" spans="18:19">
      <c r="R495" s="48" t="s">
        <v>608</v>
      </c>
      <c r="S495" s="48" t="s">
        <v>137</v>
      </c>
    </row>
    <row r="496" spans="18:19">
      <c r="R496" s="48" t="s">
        <v>609</v>
      </c>
      <c r="S496" s="48" t="s">
        <v>137</v>
      </c>
    </row>
    <row r="497" spans="18:19">
      <c r="R497" s="48" t="s">
        <v>610</v>
      </c>
      <c r="S497" s="48" t="s">
        <v>137</v>
      </c>
    </row>
    <row r="498" spans="18:19">
      <c r="R498" s="48" t="s">
        <v>611</v>
      </c>
      <c r="S498" s="48" t="s">
        <v>137</v>
      </c>
    </row>
    <row r="499" spans="18:19">
      <c r="R499" s="48" t="s">
        <v>612</v>
      </c>
      <c r="S499" s="48" t="s">
        <v>137</v>
      </c>
    </row>
    <row r="500" spans="18:19">
      <c r="R500" s="48" t="s">
        <v>613</v>
      </c>
      <c r="S500" s="48" t="s">
        <v>137</v>
      </c>
    </row>
    <row r="501" spans="18:19">
      <c r="R501" s="48" t="s">
        <v>614</v>
      </c>
      <c r="S501" s="48" t="s">
        <v>137</v>
      </c>
    </row>
    <row r="502" spans="18:19">
      <c r="R502" s="48" t="s">
        <v>615</v>
      </c>
      <c r="S502" s="48" t="s">
        <v>137</v>
      </c>
    </row>
    <row r="503" spans="18:19">
      <c r="R503" s="48" t="s">
        <v>616</v>
      </c>
      <c r="S503" s="48" t="s">
        <v>137</v>
      </c>
    </row>
    <row r="504" spans="18:19">
      <c r="R504" s="48" t="s">
        <v>617</v>
      </c>
      <c r="S504" s="48" t="s">
        <v>137</v>
      </c>
    </row>
    <row r="505" spans="18:19">
      <c r="R505" s="48" t="s">
        <v>618</v>
      </c>
      <c r="S505" s="48" t="s">
        <v>137</v>
      </c>
    </row>
    <row r="506" spans="18:19">
      <c r="R506" s="48" t="s">
        <v>618</v>
      </c>
      <c r="S506" s="48" t="s">
        <v>137</v>
      </c>
    </row>
    <row r="507" spans="18:19">
      <c r="R507" s="48" t="s">
        <v>619</v>
      </c>
      <c r="S507" s="48" t="s">
        <v>137</v>
      </c>
    </row>
    <row r="508" spans="18:19">
      <c r="R508" s="48" t="s">
        <v>620</v>
      </c>
      <c r="S508" s="48" t="s">
        <v>137</v>
      </c>
    </row>
    <row r="509" spans="18:19">
      <c r="R509" s="48" t="s">
        <v>621</v>
      </c>
      <c r="S509" s="48" t="s">
        <v>137</v>
      </c>
    </row>
    <row r="510" spans="18:19">
      <c r="R510" s="48" t="s">
        <v>622</v>
      </c>
      <c r="S510" s="48" t="s">
        <v>137</v>
      </c>
    </row>
    <row r="511" spans="18:19">
      <c r="R511" s="48" t="s">
        <v>623</v>
      </c>
      <c r="S511" s="48" t="s">
        <v>137</v>
      </c>
    </row>
    <row r="512" spans="18:19">
      <c r="R512" s="48" t="s">
        <v>624</v>
      </c>
      <c r="S512" s="48" t="s">
        <v>137</v>
      </c>
    </row>
    <row r="513" spans="18:19">
      <c r="R513" s="48" t="s">
        <v>625</v>
      </c>
      <c r="S513" s="48" t="s">
        <v>137</v>
      </c>
    </row>
    <row r="514" spans="18:19">
      <c r="R514" s="48" t="s">
        <v>626</v>
      </c>
      <c r="S514" s="48" t="s">
        <v>137</v>
      </c>
    </row>
    <row r="515" spans="18:19">
      <c r="R515" s="48" t="s">
        <v>627</v>
      </c>
      <c r="S515" s="48" t="s">
        <v>137</v>
      </c>
    </row>
    <row r="516" spans="18:19">
      <c r="R516" s="48" t="s">
        <v>628</v>
      </c>
      <c r="S516" s="48" t="s">
        <v>137</v>
      </c>
    </row>
    <row r="517" spans="18:19">
      <c r="R517" s="48" t="s">
        <v>629</v>
      </c>
      <c r="S517" s="48" t="s">
        <v>137</v>
      </c>
    </row>
    <row r="518" spans="18:19">
      <c r="R518" s="48" t="s">
        <v>630</v>
      </c>
      <c r="S518" s="48" t="s">
        <v>137</v>
      </c>
    </row>
    <row r="519" spans="18:19">
      <c r="R519" s="48" t="s">
        <v>631</v>
      </c>
      <c r="S519" s="48" t="s">
        <v>137</v>
      </c>
    </row>
    <row r="520" spans="18:19">
      <c r="R520" s="48" t="s">
        <v>632</v>
      </c>
      <c r="S520" s="48" t="s">
        <v>137</v>
      </c>
    </row>
    <row r="521" spans="18:19">
      <c r="R521" s="48" t="s">
        <v>633</v>
      </c>
      <c r="S521" s="48" t="s">
        <v>137</v>
      </c>
    </row>
    <row r="522" spans="18:19">
      <c r="R522" s="48" t="s">
        <v>634</v>
      </c>
      <c r="S522" s="48" t="s">
        <v>137</v>
      </c>
    </row>
    <row r="523" spans="18:19">
      <c r="R523" s="48" t="s">
        <v>635</v>
      </c>
      <c r="S523" s="48" t="s">
        <v>137</v>
      </c>
    </row>
    <row r="524" spans="18:19">
      <c r="R524" s="48" t="s">
        <v>636</v>
      </c>
      <c r="S524" s="48" t="s">
        <v>137</v>
      </c>
    </row>
    <row r="525" spans="18:19">
      <c r="R525" s="48" t="s">
        <v>637</v>
      </c>
      <c r="S525" s="48" t="s">
        <v>137</v>
      </c>
    </row>
    <row r="526" spans="18:19">
      <c r="R526" s="48" t="s">
        <v>638</v>
      </c>
      <c r="S526" s="48" t="s">
        <v>137</v>
      </c>
    </row>
    <row r="527" spans="18:19">
      <c r="R527" s="48" t="s">
        <v>639</v>
      </c>
      <c r="S527" s="48" t="s">
        <v>137</v>
      </c>
    </row>
    <row r="528" spans="18:19">
      <c r="R528" s="48" t="s">
        <v>640</v>
      </c>
      <c r="S528" s="48" t="s">
        <v>137</v>
      </c>
    </row>
    <row r="529" spans="18:19">
      <c r="R529" s="48" t="s">
        <v>641</v>
      </c>
      <c r="S529" s="48" t="s">
        <v>137</v>
      </c>
    </row>
    <row r="530" spans="18:19">
      <c r="R530" s="48" t="s">
        <v>642</v>
      </c>
      <c r="S530" s="48" t="s">
        <v>137</v>
      </c>
    </row>
    <row r="531" spans="18:19">
      <c r="R531" s="48" t="s">
        <v>643</v>
      </c>
      <c r="S531" s="48" t="s">
        <v>137</v>
      </c>
    </row>
    <row r="532" spans="18:19">
      <c r="R532" s="48" t="s">
        <v>644</v>
      </c>
      <c r="S532" s="48" t="s">
        <v>137</v>
      </c>
    </row>
    <row r="533" spans="18:19">
      <c r="R533" s="48" t="s">
        <v>645</v>
      </c>
      <c r="S533" s="48" t="s">
        <v>137</v>
      </c>
    </row>
    <row r="534" spans="18:19">
      <c r="R534" s="48" t="s">
        <v>646</v>
      </c>
      <c r="S534" s="48" t="s">
        <v>137</v>
      </c>
    </row>
    <row r="535" spans="18:19">
      <c r="R535" s="48" t="s">
        <v>647</v>
      </c>
      <c r="S535" s="48" t="s">
        <v>137</v>
      </c>
    </row>
    <row r="536" spans="18:19">
      <c r="R536" s="48" t="s">
        <v>648</v>
      </c>
      <c r="S536" s="48" t="s">
        <v>137</v>
      </c>
    </row>
    <row r="537" spans="18:19">
      <c r="R537" s="48" t="s">
        <v>649</v>
      </c>
      <c r="S537" s="48" t="s">
        <v>137</v>
      </c>
    </row>
    <row r="538" spans="18:19">
      <c r="R538" s="48" t="s">
        <v>650</v>
      </c>
      <c r="S538" s="48" t="s">
        <v>137</v>
      </c>
    </row>
    <row r="539" spans="18:19">
      <c r="R539" s="48" t="s">
        <v>651</v>
      </c>
      <c r="S539" s="48" t="s">
        <v>137</v>
      </c>
    </row>
    <row r="540" spans="18:19">
      <c r="R540" s="48" t="s">
        <v>652</v>
      </c>
      <c r="S540" s="48" t="s">
        <v>137</v>
      </c>
    </row>
    <row r="541" spans="18:19">
      <c r="R541" s="48" t="s">
        <v>653</v>
      </c>
      <c r="S541" s="48" t="s">
        <v>137</v>
      </c>
    </row>
    <row r="542" spans="18:19">
      <c r="R542" s="48" t="s">
        <v>654</v>
      </c>
      <c r="S542" s="48" t="s">
        <v>137</v>
      </c>
    </row>
    <row r="543" spans="18:19">
      <c r="R543" s="48" t="s">
        <v>655</v>
      </c>
      <c r="S543" s="48" t="s">
        <v>137</v>
      </c>
    </row>
    <row r="544" spans="18:19">
      <c r="R544" s="48" t="s">
        <v>656</v>
      </c>
      <c r="S544" s="48" t="s">
        <v>137</v>
      </c>
    </row>
    <row r="545" spans="18:19">
      <c r="R545" s="48" t="s">
        <v>657</v>
      </c>
      <c r="S545" s="48" t="s">
        <v>137</v>
      </c>
    </row>
    <row r="546" spans="18:19">
      <c r="R546" s="48" t="s">
        <v>658</v>
      </c>
      <c r="S546" s="48" t="s">
        <v>137</v>
      </c>
    </row>
    <row r="547" spans="18:19">
      <c r="R547" s="48" t="s">
        <v>659</v>
      </c>
      <c r="S547" s="48" t="s">
        <v>137</v>
      </c>
    </row>
    <row r="548" spans="18:19">
      <c r="R548" s="48" t="s">
        <v>660</v>
      </c>
      <c r="S548" s="48" t="s">
        <v>137</v>
      </c>
    </row>
    <row r="549" spans="18:19">
      <c r="R549" s="48" t="s">
        <v>661</v>
      </c>
      <c r="S549" s="48" t="s">
        <v>137</v>
      </c>
    </row>
    <row r="550" spans="18:19">
      <c r="R550" s="48" t="s">
        <v>662</v>
      </c>
      <c r="S550" s="48" t="s">
        <v>137</v>
      </c>
    </row>
    <row r="551" spans="18:19">
      <c r="R551" s="48" t="s">
        <v>663</v>
      </c>
      <c r="S551" s="48" t="s">
        <v>137</v>
      </c>
    </row>
    <row r="552" spans="18:19">
      <c r="R552" s="48" t="s">
        <v>664</v>
      </c>
      <c r="S552" s="48" t="s">
        <v>137</v>
      </c>
    </row>
    <row r="553" spans="18:19">
      <c r="R553" s="48" t="s">
        <v>665</v>
      </c>
      <c r="S553" s="48" t="s">
        <v>137</v>
      </c>
    </row>
    <row r="554" spans="18:19">
      <c r="R554" s="48" t="s">
        <v>666</v>
      </c>
      <c r="S554" s="48" t="s">
        <v>137</v>
      </c>
    </row>
    <row r="555" spans="18:19">
      <c r="R555" s="48" t="s">
        <v>667</v>
      </c>
      <c r="S555" s="48" t="s">
        <v>137</v>
      </c>
    </row>
    <row r="556" spans="18:19">
      <c r="R556" s="48" t="s">
        <v>667</v>
      </c>
      <c r="S556" s="48" t="s">
        <v>137</v>
      </c>
    </row>
    <row r="557" spans="18:19">
      <c r="R557" s="48" t="s">
        <v>668</v>
      </c>
      <c r="S557" s="48" t="s">
        <v>137</v>
      </c>
    </row>
    <row r="558" spans="18:19">
      <c r="R558" s="48" t="s">
        <v>669</v>
      </c>
      <c r="S558" s="48" t="s">
        <v>137</v>
      </c>
    </row>
    <row r="559" spans="18:19">
      <c r="R559" s="48" t="s">
        <v>670</v>
      </c>
      <c r="S559" s="48" t="s">
        <v>137</v>
      </c>
    </row>
    <row r="560" spans="18:19">
      <c r="R560" s="48" t="s">
        <v>671</v>
      </c>
      <c r="S560" s="48" t="s">
        <v>137</v>
      </c>
    </row>
    <row r="561" spans="18:19">
      <c r="R561" s="48" t="s">
        <v>672</v>
      </c>
      <c r="S561" s="48" t="s">
        <v>137</v>
      </c>
    </row>
    <row r="562" spans="18:19">
      <c r="R562" s="48" t="s">
        <v>673</v>
      </c>
      <c r="S562" s="48" t="s">
        <v>137</v>
      </c>
    </row>
    <row r="563" spans="18:19">
      <c r="R563" s="48" t="s">
        <v>674</v>
      </c>
      <c r="S563" s="48" t="s">
        <v>137</v>
      </c>
    </row>
    <row r="564" spans="18:19">
      <c r="R564" s="48" t="s">
        <v>675</v>
      </c>
      <c r="S564" s="48" t="s">
        <v>137</v>
      </c>
    </row>
    <row r="565" spans="18:19">
      <c r="R565" s="48" t="s">
        <v>676</v>
      </c>
      <c r="S565" s="48" t="s">
        <v>137</v>
      </c>
    </row>
    <row r="566" spans="18:19">
      <c r="R566" s="48" t="s">
        <v>677</v>
      </c>
      <c r="S566" s="48" t="s">
        <v>137</v>
      </c>
    </row>
    <row r="567" spans="18:19">
      <c r="R567" s="48" t="s">
        <v>678</v>
      </c>
      <c r="S567" s="48" t="s">
        <v>137</v>
      </c>
    </row>
    <row r="568" spans="18:19">
      <c r="R568" s="48" t="s">
        <v>679</v>
      </c>
      <c r="S568" s="48" t="s">
        <v>137</v>
      </c>
    </row>
    <row r="569" spans="18:19">
      <c r="R569" s="48" t="s">
        <v>680</v>
      </c>
      <c r="S569" s="48" t="s">
        <v>137</v>
      </c>
    </row>
    <row r="570" spans="18:19">
      <c r="R570" s="48" t="s">
        <v>681</v>
      </c>
      <c r="S570" s="48" t="s">
        <v>137</v>
      </c>
    </row>
    <row r="571" spans="18:19">
      <c r="R571" s="48" t="s">
        <v>682</v>
      </c>
      <c r="S571" s="48" t="s">
        <v>137</v>
      </c>
    </row>
    <row r="572" spans="18:19">
      <c r="R572" s="48" t="s">
        <v>683</v>
      </c>
      <c r="S572" s="48" t="s">
        <v>137</v>
      </c>
    </row>
    <row r="573" spans="18:19">
      <c r="R573" s="48" t="s">
        <v>684</v>
      </c>
      <c r="S573" s="48" t="s">
        <v>137</v>
      </c>
    </row>
    <row r="574" spans="18:19">
      <c r="R574" s="48" t="s">
        <v>685</v>
      </c>
      <c r="S574" s="48" t="s">
        <v>137</v>
      </c>
    </row>
    <row r="575" spans="18:19">
      <c r="R575" s="48" t="s">
        <v>686</v>
      </c>
      <c r="S575" s="48" t="s">
        <v>137</v>
      </c>
    </row>
    <row r="576" spans="18:19">
      <c r="R576" s="48" t="s">
        <v>687</v>
      </c>
      <c r="S576" s="48" t="s">
        <v>137</v>
      </c>
    </row>
    <row r="577" spans="18:19">
      <c r="R577" s="48" t="s">
        <v>688</v>
      </c>
      <c r="S577" s="48" t="s">
        <v>137</v>
      </c>
    </row>
    <row r="578" spans="18:19">
      <c r="R578" s="48" t="s">
        <v>689</v>
      </c>
      <c r="S578" s="48" t="s">
        <v>137</v>
      </c>
    </row>
    <row r="579" spans="18:19">
      <c r="R579" s="48" t="s">
        <v>690</v>
      </c>
      <c r="S579" s="48" t="s">
        <v>137</v>
      </c>
    </row>
    <row r="580" spans="18:19">
      <c r="R580" s="48" t="s">
        <v>691</v>
      </c>
      <c r="S580" s="48" t="s">
        <v>137</v>
      </c>
    </row>
    <row r="581" spans="18:19">
      <c r="R581" s="48" t="s">
        <v>692</v>
      </c>
      <c r="S581" s="48" t="s">
        <v>137</v>
      </c>
    </row>
    <row r="582" spans="18:19">
      <c r="R582" s="48" t="s">
        <v>693</v>
      </c>
      <c r="S582" s="48" t="s">
        <v>137</v>
      </c>
    </row>
    <row r="583" spans="18:19">
      <c r="R583" s="48" t="s">
        <v>694</v>
      </c>
      <c r="S583" s="48" t="s">
        <v>137</v>
      </c>
    </row>
    <row r="584" spans="18:19">
      <c r="R584" s="48" t="s">
        <v>695</v>
      </c>
      <c r="S584" s="48" t="s">
        <v>137</v>
      </c>
    </row>
    <row r="585" spans="18:19">
      <c r="R585" s="48" t="s">
        <v>696</v>
      </c>
      <c r="S585" s="48" t="s">
        <v>137</v>
      </c>
    </row>
    <row r="586" spans="18:19">
      <c r="R586" s="48" t="s">
        <v>697</v>
      </c>
      <c r="S586" s="48" t="s">
        <v>137</v>
      </c>
    </row>
    <row r="587" spans="18:19">
      <c r="R587" s="48" t="s">
        <v>698</v>
      </c>
      <c r="S587" s="48" t="s">
        <v>137</v>
      </c>
    </row>
    <row r="588" spans="18:19">
      <c r="R588" s="48" t="s">
        <v>699</v>
      </c>
      <c r="S588" s="48" t="s">
        <v>137</v>
      </c>
    </row>
    <row r="589" spans="18:19">
      <c r="R589" s="48" t="s">
        <v>700</v>
      </c>
      <c r="S589" s="48" t="s">
        <v>137</v>
      </c>
    </row>
    <row r="590" spans="18:19">
      <c r="R590" s="48" t="s">
        <v>701</v>
      </c>
      <c r="S590" s="48" t="s">
        <v>137</v>
      </c>
    </row>
    <row r="591" spans="18:19">
      <c r="R591" s="48" t="s">
        <v>702</v>
      </c>
      <c r="S591" s="48" t="s">
        <v>137</v>
      </c>
    </row>
    <row r="592" spans="18:19">
      <c r="R592" s="48" t="s">
        <v>703</v>
      </c>
      <c r="S592" s="48" t="s">
        <v>137</v>
      </c>
    </row>
    <row r="593" spans="18:19">
      <c r="R593" s="48" t="s">
        <v>704</v>
      </c>
      <c r="S593" s="48" t="s">
        <v>137</v>
      </c>
    </row>
    <row r="594" spans="18:19">
      <c r="R594" s="48" t="s">
        <v>705</v>
      </c>
      <c r="S594" s="48" t="s">
        <v>137</v>
      </c>
    </row>
    <row r="595" spans="18:19">
      <c r="R595" s="48" t="s">
        <v>706</v>
      </c>
      <c r="S595" s="48" t="s">
        <v>137</v>
      </c>
    </row>
    <row r="596" spans="18:19">
      <c r="R596" s="48" t="s">
        <v>707</v>
      </c>
      <c r="S596" s="48" t="s">
        <v>137</v>
      </c>
    </row>
    <row r="597" spans="18:19">
      <c r="R597" s="48" t="s">
        <v>708</v>
      </c>
      <c r="S597" s="48" t="s">
        <v>137</v>
      </c>
    </row>
    <row r="598" spans="18:19">
      <c r="R598" s="48" t="s">
        <v>709</v>
      </c>
      <c r="S598" s="48" t="s">
        <v>137</v>
      </c>
    </row>
    <row r="599" spans="18:19">
      <c r="R599" s="48" t="s">
        <v>710</v>
      </c>
      <c r="S599" s="48" t="s">
        <v>137</v>
      </c>
    </row>
    <row r="600" spans="18:19">
      <c r="R600" s="48" t="s">
        <v>711</v>
      </c>
      <c r="S600" s="48" t="s">
        <v>137</v>
      </c>
    </row>
    <row r="601" spans="18:19">
      <c r="R601" s="48" t="s">
        <v>712</v>
      </c>
      <c r="S601" s="48" t="s">
        <v>137</v>
      </c>
    </row>
    <row r="602" spans="18:19">
      <c r="R602" s="48" t="s">
        <v>713</v>
      </c>
      <c r="S602" s="48" t="s">
        <v>137</v>
      </c>
    </row>
    <row r="603" spans="18:19">
      <c r="R603" s="48" t="s">
        <v>714</v>
      </c>
      <c r="S603" s="48" t="s">
        <v>137</v>
      </c>
    </row>
    <row r="604" spans="18:19">
      <c r="R604" s="48" t="s">
        <v>715</v>
      </c>
      <c r="S604" s="48" t="s">
        <v>137</v>
      </c>
    </row>
    <row r="605" spans="18:19">
      <c r="R605" s="48" t="s">
        <v>716</v>
      </c>
      <c r="S605" s="48" t="s">
        <v>137</v>
      </c>
    </row>
    <row r="606" spans="18:19">
      <c r="R606" s="48" t="s">
        <v>717</v>
      </c>
      <c r="S606" s="48" t="s">
        <v>137</v>
      </c>
    </row>
    <row r="607" spans="18:19">
      <c r="R607" s="48" t="s">
        <v>718</v>
      </c>
      <c r="S607" s="48" t="s">
        <v>137</v>
      </c>
    </row>
    <row r="608" spans="18:19">
      <c r="R608" s="48" t="s">
        <v>719</v>
      </c>
      <c r="S608" s="48" t="s">
        <v>137</v>
      </c>
    </row>
    <row r="609" spans="18:19">
      <c r="R609" s="48" t="s">
        <v>720</v>
      </c>
      <c r="S609" s="48" t="s">
        <v>137</v>
      </c>
    </row>
    <row r="610" spans="18:19">
      <c r="R610" s="48" t="s">
        <v>721</v>
      </c>
      <c r="S610" s="48" t="s">
        <v>137</v>
      </c>
    </row>
    <row r="611" spans="18:19">
      <c r="R611" s="48" t="s">
        <v>722</v>
      </c>
      <c r="S611" s="48" t="s">
        <v>137</v>
      </c>
    </row>
    <row r="612" spans="18:19">
      <c r="R612" s="48" t="s">
        <v>723</v>
      </c>
      <c r="S612" s="48" t="s">
        <v>137</v>
      </c>
    </row>
    <row r="613" spans="18:19">
      <c r="R613" s="48" t="s">
        <v>724</v>
      </c>
      <c r="S613" s="48" t="s">
        <v>137</v>
      </c>
    </row>
    <row r="614" spans="18:19">
      <c r="R614" s="48" t="s">
        <v>725</v>
      </c>
      <c r="S614" s="48" t="s">
        <v>137</v>
      </c>
    </row>
    <row r="615" spans="18:19">
      <c r="R615" s="48" t="s">
        <v>726</v>
      </c>
      <c r="S615" s="48" t="s">
        <v>137</v>
      </c>
    </row>
    <row r="616" spans="18:19">
      <c r="R616" s="48" t="s">
        <v>727</v>
      </c>
      <c r="S616" s="48" t="s">
        <v>137</v>
      </c>
    </row>
    <row r="617" spans="18:19">
      <c r="R617" s="48" t="s">
        <v>728</v>
      </c>
      <c r="S617" s="48" t="s">
        <v>137</v>
      </c>
    </row>
    <row r="618" spans="18:19">
      <c r="R618" s="48" t="s">
        <v>729</v>
      </c>
      <c r="S618" s="48" t="s">
        <v>137</v>
      </c>
    </row>
    <row r="619" spans="18:19">
      <c r="R619" s="48" t="s">
        <v>730</v>
      </c>
      <c r="S619" s="48" t="s">
        <v>137</v>
      </c>
    </row>
    <row r="620" spans="18:19">
      <c r="R620" s="48" t="s">
        <v>731</v>
      </c>
      <c r="S620" s="48" t="s">
        <v>137</v>
      </c>
    </row>
    <row r="621" spans="18:19">
      <c r="R621" s="48" t="s">
        <v>732</v>
      </c>
      <c r="S621" s="48" t="s">
        <v>137</v>
      </c>
    </row>
    <row r="622" spans="18:19">
      <c r="R622" s="48" t="s">
        <v>733</v>
      </c>
      <c r="S622" s="48" t="s">
        <v>137</v>
      </c>
    </row>
    <row r="623" spans="18:19">
      <c r="R623" s="48" t="s">
        <v>734</v>
      </c>
      <c r="S623" s="48" t="s">
        <v>137</v>
      </c>
    </row>
    <row r="624" spans="18:19">
      <c r="R624" s="48" t="s">
        <v>735</v>
      </c>
      <c r="S624" s="48" t="s">
        <v>137</v>
      </c>
    </row>
    <row r="625" spans="18:19">
      <c r="R625" s="48" t="s">
        <v>736</v>
      </c>
      <c r="S625" s="48" t="s">
        <v>137</v>
      </c>
    </row>
    <row r="626" spans="18:19">
      <c r="R626" s="48" t="s">
        <v>737</v>
      </c>
      <c r="S626" s="48" t="s">
        <v>137</v>
      </c>
    </row>
    <row r="627" spans="18:19">
      <c r="R627" s="48" t="s">
        <v>738</v>
      </c>
      <c r="S627" s="48" t="s">
        <v>137</v>
      </c>
    </row>
    <row r="628" spans="18:19">
      <c r="R628" s="48" t="s">
        <v>739</v>
      </c>
      <c r="S628" s="48" t="s">
        <v>137</v>
      </c>
    </row>
    <row r="629" spans="18:19">
      <c r="R629" s="48" t="s">
        <v>740</v>
      </c>
      <c r="S629" s="48" t="s">
        <v>137</v>
      </c>
    </row>
    <row r="630" spans="18:19">
      <c r="R630" s="48" t="s">
        <v>741</v>
      </c>
      <c r="S630" s="48" t="s">
        <v>137</v>
      </c>
    </row>
    <row r="631" spans="18:19">
      <c r="R631" s="48" t="s">
        <v>742</v>
      </c>
      <c r="S631" s="48" t="s">
        <v>137</v>
      </c>
    </row>
    <row r="632" spans="18:19">
      <c r="R632" s="48" t="s">
        <v>743</v>
      </c>
      <c r="S632" s="48" t="s">
        <v>137</v>
      </c>
    </row>
    <row r="633" spans="18:19">
      <c r="R633" s="48" t="s">
        <v>744</v>
      </c>
      <c r="S633" s="48" t="s">
        <v>137</v>
      </c>
    </row>
    <row r="634" spans="18:19">
      <c r="R634" s="48" t="s">
        <v>745</v>
      </c>
      <c r="S634" s="48" t="s">
        <v>137</v>
      </c>
    </row>
    <row r="635" spans="18:19">
      <c r="R635" s="48" t="s">
        <v>746</v>
      </c>
      <c r="S635" s="48" t="s">
        <v>137</v>
      </c>
    </row>
    <row r="636" spans="18:19">
      <c r="R636" s="48" t="s">
        <v>746</v>
      </c>
      <c r="S636" s="48" t="s">
        <v>137</v>
      </c>
    </row>
    <row r="637" spans="18:19">
      <c r="R637" s="48" t="s">
        <v>747</v>
      </c>
      <c r="S637" s="48" t="s">
        <v>137</v>
      </c>
    </row>
    <row r="638" spans="18:19">
      <c r="R638" s="48" t="s">
        <v>748</v>
      </c>
      <c r="S638" s="48" t="s">
        <v>137</v>
      </c>
    </row>
    <row r="639" spans="18:19">
      <c r="R639" s="48" t="s">
        <v>749</v>
      </c>
      <c r="S639" s="48" t="s">
        <v>137</v>
      </c>
    </row>
    <row r="640" spans="18:19">
      <c r="R640" s="48" t="s">
        <v>750</v>
      </c>
      <c r="S640" s="48" t="s">
        <v>137</v>
      </c>
    </row>
    <row r="641" spans="18:19">
      <c r="R641" s="48" t="s">
        <v>751</v>
      </c>
      <c r="S641" s="48" t="s">
        <v>137</v>
      </c>
    </row>
    <row r="642" spans="18:19">
      <c r="R642" s="48" t="s">
        <v>752</v>
      </c>
      <c r="S642" s="48" t="s">
        <v>137</v>
      </c>
    </row>
    <row r="643" spans="18:19">
      <c r="R643" s="48" t="s">
        <v>753</v>
      </c>
      <c r="S643" s="48" t="s">
        <v>137</v>
      </c>
    </row>
    <row r="644" spans="18:19">
      <c r="R644" s="48" t="s">
        <v>754</v>
      </c>
      <c r="S644" s="48" t="s">
        <v>137</v>
      </c>
    </row>
    <row r="645" spans="18:19">
      <c r="R645" s="48" t="s">
        <v>755</v>
      </c>
      <c r="S645" s="48" t="s">
        <v>137</v>
      </c>
    </row>
    <row r="646" spans="18:19">
      <c r="R646" s="48" t="s">
        <v>756</v>
      </c>
      <c r="S646" s="48" t="s">
        <v>137</v>
      </c>
    </row>
    <row r="647" spans="18:19">
      <c r="R647" s="48" t="s">
        <v>757</v>
      </c>
      <c r="S647" s="48" t="s">
        <v>137</v>
      </c>
    </row>
    <row r="648" spans="18:19">
      <c r="R648" s="48" t="s">
        <v>758</v>
      </c>
      <c r="S648" s="48" t="s">
        <v>137</v>
      </c>
    </row>
    <row r="649" spans="18:19">
      <c r="R649" s="48" t="s">
        <v>759</v>
      </c>
      <c r="S649" s="48" t="s">
        <v>137</v>
      </c>
    </row>
    <row r="650" spans="18:19">
      <c r="R650" s="48" t="s">
        <v>760</v>
      </c>
      <c r="S650" s="48" t="s">
        <v>137</v>
      </c>
    </row>
    <row r="651" spans="18:19">
      <c r="R651" s="48" t="s">
        <v>761</v>
      </c>
      <c r="S651" s="48" t="s">
        <v>137</v>
      </c>
    </row>
    <row r="652" spans="18:19">
      <c r="R652" s="48" t="s">
        <v>762</v>
      </c>
      <c r="S652" s="48" t="s">
        <v>137</v>
      </c>
    </row>
    <row r="653" spans="18:19">
      <c r="R653" s="48" t="s">
        <v>763</v>
      </c>
      <c r="S653" s="48" t="s">
        <v>137</v>
      </c>
    </row>
    <row r="654" spans="18:19">
      <c r="R654" s="48" t="s">
        <v>764</v>
      </c>
      <c r="S654" s="48" t="s">
        <v>137</v>
      </c>
    </row>
    <row r="655" spans="18:19">
      <c r="R655" s="48" t="s">
        <v>765</v>
      </c>
      <c r="S655" s="48" t="s">
        <v>137</v>
      </c>
    </row>
    <row r="656" spans="18:19">
      <c r="R656" s="48" t="s">
        <v>766</v>
      </c>
      <c r="S656" s="48" t="s">
        <v>137</v>
      </c>
    </row>
    <row r="657" spans="18:19">
      <c r="R657" s="48" t="s">
        <v>767</v>
      </c>
      <c r="S657" s="48" t="s">
        <v>137</v>
      </c>
    </row>
    <row r="658" spans="18:19">
      <c r="R658" s="48" t="s">
        <v>768</v>
      </c>
      <c r="S658" s="48" t="s">
        <v>137</v>
      </c>
    </row>
    <row r="659" spans="18:19">
      <c r="R659" s="48" t="s">
        <v>769</v>
      </c>
      <c r="S659" s="48" t="s">
        <v>137</v>
      </c>
    </row>
    <row r="660" spans="18:19">
      <c r="R660" s="48" t="s">
        <v>770</v>
      </c>
      <c r="S660" s="48" t="s">
        <v>137</v>
      </c>
    </row>
    <row r="661" spans="18:19">
      <c r="R661" s="48" t="s">
        <v>771</v>
      </c>
      <c r="S661" s="48" t="s">
        <v>137</v>
      </c>
    </row>
    <row r="662" spans="18:19">
      <c r="R662" s="48" t="s">
        <v>772</v>
      </c>
      <c r="S662" s="48" t="s">
        <v>137</v>
      </c>
    </row>
    <row r="663" spans="18:19">
      <c r="R663" s="48" t="s">
        <v>773</v>
      </c>
      <c r="S663" s="48" t="s">
        <v>137</v>
      </c>
    </row>
    <row r="664" spans="18:19">
      <c r="R664" s="48" t="s">
        <v>774</v>
      </c>
      <c r="S664" s="48" t="s">
        <v>137</v>
      </c>
    </row>
    <row r="665" spans="18:19">
      <c r="R665" s="48" t="s">
        <v>775</v>
      </c>
      <c r="S665" s="48" t="s">
        <v>137</v>
      </c>
    </row>
    <row r="666" spans="18:19">
      <c r="R666" s="48" t="s">
        <v>776</v>
      </c>
      <c r="S666" s="48" t="s">
        <v>137</v>
      </c>
    </row>
    <row r="667" spans="18:19">
      <c r="R667" s="48" t="s">
        <v>777</v>
      </c>
      <c r="S667" s="48" t="s">
        <v>137</v>
      </c>
    </row>
    <row r="668" spans="18:19">
      <c r="R668" s="48" t="s">
        <v>778</v>
      </c>
      <c r="S668" s="48" t="s">
        <v>137</v>
      </c>
    </row>
    <row r="669" spans="18:19">
      <c r="R669" s="48" t="s">
        <v>779</v>
      </c>
      <c r="S669" s="48" t="s">
        <v>137</v>
      </c>
    </row>
    <row r="670" spans="18:19">
      <c r="R670" s="48" t="s">
        <v>780</v>
      </c>
      <c r="S670" s="48" t="s">
        <v>137</v>
      </c>
    </row>
    <row r="671" spans="18:19">
      <c r="R671" s="48" t="s">
        <v>781</v>
      </c>
      <c r="S671" s="48" t="s">
        <v>137</v>
      </c>
    </row>
    <row r="672" spans="18:19">
      <c r="R672" s="48" t="s">
        <v>782</v>
      </c>
      <c r="S672" s="48" t="s">
        <v>137</v>
      </c>
    </row>
    <row r="673" spans="18:19">
      <c r="R673" s="48" t="s">
        <v>783</v>
      </c>
      <c r="S673" s="48" t="s">
        <v>137</v>
      </c>
    </row>
    <row r="674" spans="18:19">
      <c r="R674" s="48" t="s">
        <v>784</v>
      </c>
      <c r="S674" s="48" t="s">
        <v>137</v>
      </c>
    </row>
    <row r="675" spans="18:19">
      <c r="R675" s="48" t="s">
        <v>785</v>
      </c>
      <c r="S675" s="48" t="s">
        <v>137</v>
      </c>
    </row>
    <row r="676" spans="18:19">
      <c r="R676" s="48" t="s">
        <v>786</v>
      </c>
      <c r="S676" s="48" t="s">
        <v>137</v>
      </c>
    </row>
    <row r="677" spans="18:19">
      <c r="R677" s="48" t="s">
        <v>787</v>
      </c>
      <c r="S677" s="48" t="s">
        <v>137</v>
      </c>
    </row>
    <row r="678" spans="18:19">
      <c r="R678" s="48" t="s">
        <v>788</v>
      </c>
      <c r="S678" s="48" t="s">
        <v>137</v>
      </c>
    </row>
    <row r="679" spans="18:19">
      <c r="R679" s="48" t="s">
        <v>789</v>
      </c>
      <c r="S679" s="48" t="s">
        <v>137</v>
      </c>
    </row>
    <row r="680" spans="18:19">
      <c r="R680" s="48" t="s">
        <v>790</v>
      </c>
      <c r="S680" s="48" t="s">
        <v>137</v>
      </c>
    </row>
    <row r="681" spans="18:19">
      <c r="R681" s="48" t="s">
        <v>791</v>
      </c>
      <c r="S681" s="48" t="s">
        <v>137</v>
      </c>
    </row>
    <row r="682" spans="18:19">
      <c r="R682" s="48" t="s">
        <v>792</v>
      </c>
      <c r="S682" s="48" t="s">
        <v>137</v>
      </c>
    </row>
    <row r="683" spans="18:19">
      <c r="R683" s="48" t="s">
        <v>793</v>
      </c>
      <c r="S683" s="48" t="s">
        <v>137</v>
      </c>
    </row>
    <row r="684" spans="18:19">
      <c r="R684" s="48" t="s">
        <v>794</v>
      </c>
      <c r="S684" s="48" t="s">
        <v>137</v>
      </c>
    </row>
    <row r="685" spans="18:19">
      <c r="R685" s="48" t="s">
        <v>795</v>
      </c>
      <c r="S685" s="48" t="s">
        <v>137</v>
      </c>
    </row>
    <row r="686" spans="18:19">
      <c r="R686" s="48" t="s">
        <v>796</v>
      </c>
      <c r="S686" s="48" t="s">
        <v>137</v>
      </c>
    </row>
    <row r="687" spans="18:19">
      <c r="R687" s="48" t="s">
        <v>797</v>
      </c>
      <c r="S687" s="48" t="s">
        <v>137</v>
      </c>
    </row>
    <row r="688" spans="18:19">
      <c r="R688" s="48" t="s">
        <v>798</v>
      </c>
      <c r="S688" s="48" t="s">
        <v>137</v>
      </c>
    </row>
    <row r="689" spans="18:19">
      <c r="R689" s="48" t="s">
        <v>799</v>
      </c>
      <c r="S689" s="48" t="s">
        <v>137</v>
      </c>
    </row>
    <row r="690" spans="18:19">
      <c r="R690" s="48" t="s">
        <v>800</v>
      </c>
      <c r="S690" s="48" t="s">
        <v>137</v>
      </c>
    </row>
    <row r="691" spans="18:19">
      <c r="R691" s="48" t="s">
        <v>801</v>
      </c>
      <c r="S691" s="48" t="s">
        <v>137</v>
      </c>
    </row>
    <row r="692" spans="18:19">
      <c r="R692" s="48" t="s">
        <v>802</v>
      </c>
      <c r="S692" s="48" t="s">
        <v>137</v>
      </c>
    </row>
    <row r="693" spans="18:19">
      <c r="R693" s="48" t="s">
        <v>803</v>
      </c>
      <c r="S693" s="48" t="s">
        <v>137</v>
      </c>
    </row>
    <row r="694" spans="18:19">
      <c r="R694" s="48" t="s">
        <v>804</v>
      </c>
      <c r="S694" s="48" t="s">
        <v>137</v>
      </c>
    </row>
    <row r="695" spans="18:19">
      <c r="R695" s="48" t="s">
        <v>805</v>
      </c>
      <c r="S695" s="48" t="s">
        <v>137</v>
      </c>
    </row>
    <row r="696" spans="18:19">
      <c r="R696" s="48" t="s">
        <v>806</v>
      </c>
      <c r="S696" s="48" t="s">
        <v>137</v>
      </c>
    </row>
    <row r="697" spans="18:19">
      <c r="R697" s="48" t="s">
        <v>807</v>
      </c>
      <c r="S697" s="48" t="s">
        <v>137</v>
      </c>
    </row>
    <row r="698" spans="18:19">
      <c r="R698" s="48" t="s">
        <v>808</v>
      </c>
      <c r="S698" s="48" t="s">
        <v>137</v>
      </c>
    </row>
    <row r="699" spans="18:19">
      <c r="R699" s="48" t="s">
        <v>809</v>
      </c>
      <c r="S699" s="48" t="s">
        <v>137</v>
      </c>
    </row>
    <row r="700" spans="18:19">
      <c r="R700" s="48" t="s">
        <v>810</v>
      </c>
      <c r="S700" s="48" t="s">
        <v>137</v>
      </c>
    </row>
    <row r="701" spans="18:19">
      <c r="R701" s="48" t="s">
        <v>811</v>
      </c>
      <c r="S701" s="48" t="s">
        <v>137</v>
      </c>
    </row>
    <row r="702" spans="18:19">
      <c r="R702" s="48" t="s">
        <v>812</v>
      </c>
      <c r="S702" s="48" t="s">
        <v>137</v>
      </c>
    </row>
    <row r="703" spans="18:19">
      <c r="R703" s="48" t="s">
        <v>813</v>
      </c>
      <c r="S703" s="48" t="s">
        <v>137</v>
      </c>
    </row>
    <row r="704" spans="18:19">
      <c r="R704" s="48" t="s">
        <v>814</v>
      </c>
      <c r="S704" s="48" t="s">
        <v>137</v>
      </c>
    </row>
    <row r="705" spans="18:19">
      <c r="R705" s="48" t="s">
        <v>815</v>
      </c>
      <c r="S705" s="48" t="s">
        <v>137</v>
      </c>
    </row>
    <row r="706" spans="18:19">
      <c r="R706" s="48" t="s">
        <v>816</v>
      </c>
      <c r="S706" s="48" t="s">
        <v>137</v>
      </c>
    </row>
    <row r="707" spans="18:19">
      <c r="R707" s="48" t="s">
        <v>817</v>
      </c>
      <c r="S707" s="48" t="s">
        <v>137</v>
      </c>
    </row>
    <row r="708" spans="18:19">
      <c r="R708" s="48" t="s">
        <v>818</v>
      </c>
      <c r="S708" s="48" t="s">
        <v>137</v>
      </c>
    </row>
    <row r="709" spans="18:19">
      <c r="R709" s="48" t="s">
        <v>819</v>
      </c>
      <c r="S709" s="48" t="s">
        <v>137</v>
      </c>
    </row>
    <row r="710" spans="18:19">
      <c r="R710" s="48" t="s">
        <v>820</v>
      </c>
      <c r="S710" s="48" t="s">
        <v>137</v>
      </c>
    </row>
    <row r="711" spans="18:19">
      <c r="R711" s="48" t="s">
        <v>821</v>
      </c>
      <c r="S711" s="48" t="s">
        <v>137</v>
      </c>
    </row>
    <row r="712" spans="18:19">
      <c r="R712" s="48" t="s">
        <v>822</v>
      </c>
      <c r="S712" s="48" t="s">
        <v>137</v>
      </c>
    </row>
    <row r="713" spans="18:19">
      <c r="R713" s="48" t="s">
        <v>823</v>
      </c>
      <c r="S713" s="48" t="s">
        <v>137</v>
      </c>
    </row>
    <row r="714" spans="18:19">
      <c r="R714" s="48" t="s">
        <v>824</v>
      </c>
      <c r="S714" s="48" t="s">
        <v>137</v>
      </c>
    </row>
    <row r="715" spans="18:19">
      <c r="R715" s="48" t="s">
        <v>825</v>
      </c>
      <c r="S715" s="48" t="s">
        <v>137</v>
      </c>
    </row>
    <row r="716" spans="18:19">
      <c r="R716" s="48" t="s">
        <v>826</v>
      </c>
      <c r="S716" s="48" t="s">
        <v>137</v>
      </c>
    </row>
    <row r="717" spans="18:19">
      <c r="R717" s="48" t="s">
        <v>827</v>
      </c>
      <c r="S717" s="48" t="s">
        <v>137</v>
      </c>
    </row>
    <row r="718" spans="18:19">
      <c r="R718" s="48" t="s">
        <v>828</v>
      </c>
      <c r="S718" s="48" t="s">
        <v>137</v>
      </c>
    </row>
    <row r="719" spans="18:19">
      <c r="R719" s="48" t="s">
        <v>829</v>
      </c>
      <c r="S719" s="48" t="s">
        <v>137</v>
      </c>
    </row>
    <row r="720" spans="18:19">
      <c r="R720" s="48" t="s">
        <v>830</v>
      </c>
      <c r="S720" s="48" t="s">
        <v>137</v>
      </c>
    </row>
    <row r="721" spans="18:19">
      <c r="R721" s="48" t="s">
        <v>831</v>
      </c>
      <c r="S721" s="48" t="s">
        <v>137</v>
      </c>
    </row>
    <row r="722" spans="18:19">
      <c r="R722" s="48" t="s">
        <v>832</v>
      </c>
      <c r="S722" s="48" t="s">
        <v>137</v>
      </c>
    </row>
    <row r="723" spans="18:19">
      <c r="R723" s="48" t="s">
        <v>833</v>
      </c>
      <c r="S723" s="48" t="s">
        <v>137</v>
      </c>
    </row>
    <row r="724" spans="18:19">
      <c r="R724" s="48" t="s">
        <v>834</v>
      </c>
      <c r="S724" s="48" t="s">
        <v>137</v>
      </c>
    </row>
    <row r="725" spans="18:19">
      <c r="R725" s="48" t="s">
        <v>835</v>
      </c>
      <c r="S725" s="48" t="s">
        <v>137</v>
      </c>
    </row>
    <row r="726" spans="18:19">
      <c r="R726" s="48" t="s">
        <v>836</v>
      </c>
      <c r="S726" s="48" t="s">
        <v>137</v>
      </c>
    </row>
    <row r="727" spans="18:19">
      <c r="R727" s="48" t="s">
        <v>837</v>
      </c>
      <c r="S727" s="48" t="s">
        <v>137</v>
      </c>
    </row>
    <row r="728" spans="18:19">
      <c r="R728" s="48" t="s">
        <v>838</v>
      </c>
      <c r="S728" s="48" t="s">
        <v>137</v>
      </c>
    </row>
    <row r="729" spans="18:19">
      <c r="R729" s="48" t="s">
        <v>839</v>
      </c>
      <c r="S729" s="48" t="s">
        <v>137</v>
      </c>
    </row>
    <row r="730" spans="18:19">
      <c r="R730" s="48" t="s">
        <v>840</v>
      </c>
      <c r="S730" s="48" t="s">
        <v>137</v>
      </c>
    </row>
    <row r="731" spans="18:19">
      <c r="R731" s="48" t="s">
        <v>841</v>
      </c>
      <c r="S731" s="48" t="s">
        <v>137</v>
      </c>
    </row>
    <row r="732" spans="18:19">
      <c r="R732" s="48" t="s">
        <v>842</v>
      </c>
      <c r="S732" s="48" t="s">
        <v>137</v>
      </c>
    </row>
    <row r="733" spans="18:19">
      <c r="R733" s="48" t="s">
        <v>843</v>
      </c>
      <c r="S733" s="48" t="s">
        <v>137</v>
      </c>
    </row>
    <row r="734" spans="18:19">
      <c r="R734" s="48" t="s">
        <v>844</v>
      </c>
      <c r="S734" s="48" t="s">
        <v>137</v>
      </c>
    </row>
    <row r="735" spans="18:19">
      <c r="R735" s="48" t="s">
        <v>845</v>
      </c>
      <c r="S735" s="48" t="s">
        <v>137</v>
      </c>
    </row>
    <row r="736" spans="18:19">
      <c r="R736" s="48" t="s">
        <v>846</v>
      </c>
      <c r="S736" s="48" t="s">
        <v>137</v>
      </c>
    </row>
    <row r="737" spans="18:19">
      <c r="R737" s="48" t="s">
        <v>847</v>
      </c>
      <c r="S737" s="48" t="s">
        <v>137</v>
      </c>
    </row>
    <row r="738" spans="18:19">
      <c r="R738" s="48" t="s">
        <v>848</v>
      </c>
      <c r="S738" s="48" t="s">
        <v>137</v>
      </c>
    </row>
    <row r="739" spans="18:19">
      <c r="R739" s="48" t="s">
        <v>849</v>
      </c>
      <c r="S739" s="48" t="s">
        <v>137</v>
      </c>
    </row>
    <row r="740" spans="18:19">
      <c r="R740" s="48" t="s">
        <v>850</v>
      </c>
      <c r="S740" s="48" t="s">
        <v>137</v>
      </c>
    </row>
    <row r="741" spans="18:19">
      <c r="R741" s="48" t="s">
        <v>851</v>
      </c>
      <c r="S741" s="48" t="s">
        <v>137</v>
      </c>
    </row>
    <row r="742" spans="18:19">
      <c r="R742" s="48" t="s">
        <v>852</v>
      </c>
      <c r="S742" s="48" t="s">
        <v>137</v>
      </c>
    </row>
    <row r="743" spans="18:19">
      <c r="R743" s="48" t="s">
        <v>853</v>
      </c>
      <c r="S743" s="48" t="s">
        <v>137</v>
      </c>
    </row>
    <row r="744" spans="18:19">
      <c r="R744" s="48" t="s">
        <v>854</v>
      </c>
      <c r="S744" s="48" t="s">
        <v>137</v>
      </c>
    </row>
    <row r="745" spans="18:19">
      <c r="R745" s="48" t="s">
        <v>855</v>
      </c>
      <c r="S745" s="48" t="s">
        <v>137</v>
      </c>
    </row>
    <row r="746" spans="18:19">
      <c r="R746" s="48" t="s">
        <v>856</v>
      </c>
      <c r="S746" s="48" t="s">
        <v>137</v>
      </c>
    </row>
    <row r="747" spans="18:19">
      <c r="R747" s="48" t="s">
        <v>857</v>
      </c>
      <c r="S747" s="48" t="s">
        <v>137</v>
      </c>
    </row>
    <row r="748" spans="18:19">
      <c r="R748" s="48" t="s">
        <v>858</v>
      </c>
      <c r="S748" s="48" t="s">
        <v>137</v>
      </c>
    </row>
    <row r="749" spans="18:19">
      <c r="R749" s="48" t="s">
        <v>859</v>
      </c>
      <c r="S749" s="48" t="s">
        <v>137</v>
      </c>
    </row>
    <row r="750" spans="18:19">
      <c r="R750" s="48" t="s">
        <v>860</v>
      </c>
      <c r="S750" s="48" t="s">
        <v>137</v>
      </c>
    </row>
    <row r="751" spans="18:19">
      <c r="R751" s="48" t="s">
        <v>861</v>
      </c>
      <c r="S751" s="48" t="s">
        <v>137</v>
      </c>
    </row>
    <row r="752" spans="18:19">
      <c r="R752" s="48" t="s">
        <v>862</v>
      </c>
      <c r="S752" s="48" t="s">
        <v>137</v>
      </c>
    </row>
    <row r="753" spans="18:19">
      <c r="R753" s="48" t="s">
        <v>863</v>
      </c>
      <c r="S753" s="48" t="s">
        <v>137</v>
      </c>
    </row>
    <row r="754" spans="18:19">
      <c r="R754" s="48" t="s">
        <v>864</v>
      </c>
      <c r="S754" s="48" t="s">
        <v>137</v>
      </c>
    </row>
    <row r="755" spans="18:19">
      <c r="R755" s="48" t="s">
        <v>865</v>
      </c>
      <c r="S755" s="48" t="s">
        <v>137</v>
      </c>
    </row>
    <row r="756" spans="18:19">
      <c r="R756" s="48" t="s">
        <v>866</v>
      </c>
      <c r="S756" s="48" t="s">
        <v>137</v>
      </c>
    </row>
    <row r="757" spans="18:19">
      <c r="R757" s="48" t="s">
        <v>867</v>
      </c>
      <c r="S757" s="48" t="s">
        <v>137</v>
      </c>
    </row>
    <row r="758" spans="18:19">
      <c r="R758" s="48" t="s">
        <v>868</v>
      </c>
      <c r="S758" s="48" t="s">
        <v>137</v>
      </c>
    </row>
    <row r="759" spans="18:19">
      <c r="R759" s="48" t="s">
        <v>869</v>
      </c>
      <c r="S759" s="48" t="s">
        <v>137</v>
      </c>
    </row>
    <row r="760" spans="18:19">
      <c r="R760" s="48" t="s">
        <v>870</v>
      </c>
      <c r="S760" s="48" t="s">
        <v>137</v>
      </c>
    </row>
    <row r="761" spans="18:19">
      <c r="R761" s="48" t="s">
        <v>871</v>
      </c>
      <c r="S761" s="48" t="s">
        <v>137</v>
      </c>
    </row>
    <row r="762" spans="18:19">
      <c r="R762" s="48" t="s">
        <v>872</v>
      </c>
      <c r="S762" s="48" t="s">
        <v>137</v>
      </c>
    </row>
    <row r="763" spans="18:19">
      <c r="R763" s="48" t="s">
        <v>873</v>
      </c>
      <c r="S763" s="48" t="s">
        <v>137</v>
      </c>
    </row>
    <row r="764" spans="18:19">
      <c r="R764" s="48" t="s">
        <v>873</v>
      </c>
      <c r="S764" s="48" t="s">
        <v>137</v>
      </c>
    </row>
    <row r="765" spans="18:19">
      <c r="R765" s="48" t="s">
        <v>874</v>
      </c>
      <c r="S765" s="48" t="s">
        <v>137</v>
      </c>
    </row>
    <row r="766" spans="18:19">
      <c r="R766" s="48" t="s">
        <v>875</v>
      </c>
      <c r="S766" s="48" t="s">
        <v>137</v>
      </c>
    </row>
    <row r="767" spans="18:19">
      <c r="R767" s="48" t="s">
        <v>876</v>
      </c>
      <c r="S767" s="48" t="s">
        <v>137</v>
      </c>
    </row>
    <row r="768" spans="18:19">
      <c r="R768" s="48" t="s">
        <v>877</v>
      </c>
      <c r="S768" s="48" t="s">
        <v>137</v>
      </c>
    </row>
    <row r="769" spans="18:19">
      <c r="R769" s="48" t="s">
        <v>878</v>
      </c>
      <c r="S769" s="48" t="s">
        <v>137</v>
      </c>
    </row>
    <row r="770" spans="18:19">
      <c r="R770" s="48" t="s">
        <v>879</v>
      </c>
      <c r="S770" s="48" t="s">
        <v>137</v>
      </c>
    </row>
    <row r="771" spans="18:19">
      <c r="R771" s="48" t="s">
        <v>880</v>
      </c>
      <c r="S771" s="48" t="s">
        <v>137</v>
      </c>
    </row>
    <row r="772" spans="18:19">
      <c r="R772" s="48" t="s">
        <v>881</v>
      </c>
      <c r="S772" s="48" t="s">
        <v>137</v>
      </c>
    </row>
    <row r="773" spans="18:19">
      <c r="R773" s="48" t="s">
        <v>882</v>
      </c>
      <c r="S773" s="48" t="s">
        <v>137</v>
      </c>
    </row>
    <row r="774" spans="18:19">
      <c r="R774" s="48" t="s">
        <v>883</v>
      </c>
      <c r="S774" s="48" t="s">
        <v>137</v>
      </c>
    </row>
    <row r="775" spans="18:19">
      <c r="R775" s="48" t="s">
        <v>884</v>
      </c>
      <c r="S775" s="48" t="s">
        <v>137</v>
      </c>
    </row>
    <row r="776" spans="18:19">
      <c r="R776" s="48" t="s">
        <v>885</v>
      </c>
      <c r="S776" s="48" t="s">
        <v>137</v>
      </c>
    </row>
    <row r="777" spans="18:19">
      <c r="R777" s="48" t="s">
        <v>886</v>
      </c>
      <c r="S777" s="48" t="s">
        <v>137</v>
      </c>
    </row>
    <row r="778" spans="18:19">
      <c r="R778" s="48" t="s">
        <v>887</v>
      </c>
      <c r="S778" s="48" t="s">
        <v>137</v>
      </c>
    </row>
    <row r="779" spans="18:19">
      <c r="R779" s="48" t="s">
        <v>888</v>
      </c>
      <c r="S779" s="48" t="s">
        <v>137</v>
      </c>
    </row>
    <row r="780" spans="18:19">
      <c r="R780" s="48" t="s">
        <v>889</v>
      </c>
      <c r="S780" s="48" t="s">
        <v>137</v>
      </c>
    </row>
    <row r="781" spans="18:19">
      <c r="R781" s="48" t="s">
        <v>890</v>
      </c>
      <c r="S781" s="48" t="s">
        <v>137</v>
      </c>
    </row>
    <row r="782" spans="18:19">
      <c r="R782" s="48" t="s">
        <v>891</v>
      </c>
      <c r="S782" s="48" t="s">
        <v>137</v>
      </c>
    </row>
    <row r="783" spans="18:19">
      <c r="R783" s="48" t="s">
        <v>892</v>
      </c>
      <c r="S783" s="48" t="s">
        <v>137</v>
      </c>
    </row>
    <row r="784" spans="18:19">
      <c r="R784" s="48" t="s">
        <v>893</v>
      </c>
      <c r="S784" s="48" t="s">
        <v>137</v>
      </c>
    </row>
    <row r="785" spans="18:19">
      <c r="R785" s="48" t="s">
        <v>894</v>
      </c>
      <c r="S785" s="48" t="s">
        <v>137</v>
      </c>
    </row>
    <row r="786" spans="18:19">
      <c r="R786" s="48" t="s">
        <v>895</v>
      </c>
      <c r="S786" s="48" t="s">
        <v>137</v>
      </c>
    </row>
    <row r="787" spans="18:19">
      <c r="R787" s="48" t="s">
        <v>896</v>
      </c>
      <c r="S787" s="48" t="s">
        <v>137</v>
      </c>
    </row>
    <row r="788" spans="18:19">
      <c r="R788" s="48" t="s">
        <v>897</v>
      </c>
      <c r="S788" s="48" t="s">
        <v>137</v>
      </c>
    </row>
    <row r="789" spans="18:19">
      <c r="R789" s="48" t="s">
        <v>898</v>
      </c>
      <c r="S789" s="48" t="s">
        <v>137</v>
      </c>
    </row>
    <row r="790" spans="18:19">
      <c r="R790" s="48" t="s">
        <v>899</v>
      </c>
      <c r="S790" s="48" t="s">
        <v>137</v>
      </c>
    </row>
    <row r="791" spans="18:19">
      <c r="R791" s="48" t="s">
        <v>900</v>
      </c>
      <c r="S791" s="48" t="s">
        <v>137</v>
      </c>
    </row>
    <row r="792" spans="18:19">
      <c r="R792" s="48" t="s">
        <v>901</v>
      </c>
      <c r="S792" s="48" t="s">
        <v>137</v>
      </c>
    </row>
    <row r="793" spans="18:19">
      <c r="R793" s="48" t="s">
        <v>902</v>
      </c>
      <c r="S793" s="48" t="s">
        <v>137</v>
      </c>
    </row>
    <row r="794" spans="18:19">
      <c r="R794" s="48" t="s">
        <v>903</v>
      </c>
      <c r="S794" s="48" t="s">
        <v>137</v>
      </c>
    </row>
    <row r="795" spans="18:19">
      <c r="R795" s="48" t="s">
        <v>904</v>
      </c>
      <c r="S795" s="48" t="s">
        <v>137</v>
      </c>
    </row>
    <row r="796" spans="18:19">
      <c r="R796" s="48" t="s">
        <v>905</v>
      </c>
      <c r="S796" s="48" t="s">
        <v>137</v>
      </c>
    </row>
    <row r="797" spans="18:19">
      <c r="R797" s="48" t="s">
        <v>906</v>
      </c>
      <c r="S797" s="48" t="s">
        <v>137</v>
      </c>
    </row>
    <row r="798" spans="18:19">
      <c r="R798" s="48" t="s">
        <v>907</v>
      </c>
      <c r="S798" s="48" t="s">
        <v>137</v>
      </c>
    </row>
    <row r="799" spans="18:19">
      <c r="R799" s="48" t="s">
        <v>908</v>
      </c>
      <c r="S799" s="48" t="s">
        <v>137</v>
      </c>
    </row>
    <row r="800" spans="18:19">
      <c r="R800" s="48" t="s">
        <v>909</v>
      </c>
      <c r="S800" s="48" t="s">
        <v>137</v>
      </c>
    </row>
    <row r="801" spans="18:19">
      <c r="R801" s="48" t="s">
        <v>910</v>
      </c>
      <c r="S801" s="48" t="s">
        <v>137</v>
      </c>
    </row>
    <row r="802" spans="18:19">
      <c r="R802" s="48" t="s">
        <v>911</v>
      </c>
      <c r="S802" s="48" t="s">
        <v>137</v>
      </c>
    </row>
    <row r="803" spans="18:19">
      <c r="R803" s="48" t="s">
        <v>912</v>
      </c>
      <c r="S803" s="48" t="s">
        <v>137</v>
      </c>
    </row>
    <row r="804" spans="18:19">
      <c r="R804" s="48" t="s">
        <v>913</v>
      </c>
      <c r="S804" s="48" t="s">
        <v>137</v>
      </c>
    </row>
    <row r="805" spans="18:19">
      <c r="R805" s="48" t="s">
        <v>914</v>
      </c>
      <c r="S805" s="48" t="s">
        <v>137</v>
      </c>
    </row>
    <row r="806" spans="18:19">
      <c r="R806" s="48" t="s">
        <v>915</v>
      </c>
      <c r="S806" s="48" t="s">
        <v>137</v>
      </c>
    </row>
    <row r="807" spans="18:19">
      <c r="R807" s="48" t="s">
        <v>916</v>
      </c>
      <c r="S807" s="48" t="s">
        <v>137</v>
      </c>
    </row>
    <row r="808" spans="18:19">
      <c r="R808" s="48" t="s">
        <v>917</v>
      </c>
      <c r="S808" s="48" t="s">
        <v>137</v>
      </c>
    </row>
    <row r="809" spans="18:19">
      <c r="R809" s="48" t="s">
        <v>918</v>
      </c>
      <c r="S809" s="48" t="s">
        <v>137</v>
      </c>
    </row>
    <row r="810" spans="18:19">
      <c r="R810" s="48" t="s">
        <v>919</v>
      </c>
      <c r="S810" s="48" t="s">
        <v>137</v>
      </c>
    </row>
    <row r="811" spans="18:19">
      <c r="R811" s="48" t="s">
        <v>920</v>
      </c>
      <c r="S811" s="48" t="s">
        <v>137</v>
      </c>
    </row>
    <row r="812" spans="18:19">
      <c r="R812" s="48" t="s">
        <v>921</v>
      </c>
      <c r="S812" s="48" t="s">
        <v>137</v>
      </c>
    </row>
    <row r="813" spans="18:19">
      <c r="R813" s="48" t="s">
        <v>922</v>
      </c>
      <c r="S813" s="48" t="s">
        <v>137</v>
      </c>
    </row>
    <row r="814" spans="18:19">
      <c r="R814" s="48" t="s">
        <v>923</v>
      </c>
      <c r="S814" s="48" t="s">
        <v>137</v>
      </c>
    </row>
    <row r="815" spans="18:19">
      <c r="R815" s="48" t="s">
        <v>924</v>
      </c>
      <c r="S815" s="48" t="s">
        <v>137</v>
      </c>
    </row>
    <row r="816" spans="18:19">
      <c r="R816" s="48" t="s">
        <v>925</v>
      </c>
      <c r="S816" s="48" t="s">
        <v>137</v>
      </c>
    </row>
    <row r="817" spans="18:19">
      <c r="R817" s="48" t="s">
        <v>926</v>
      </c>
      <c r="S817" s="48" t="s">
        <v>137</v>
      </c>
    </row>
    <row r="818" spans="18:19">
      <c r="R818" s="48" t="s">
        <v>927</v>
      </c>
      <c r="S818" s="48" t="s">
        <v>137</v>
      </c>
    </row>
    <row r="819" spans="18:19">
      <c r="R819" s="48" t="s">
        <v>928</v>
      </c>
      <c r="S819" s="48" t="s">
        <v>137</v>
      </c>
    </row>
    <row r="820" spans="18:19">
      <c r="R820" s="48" t="s">
        <v>929</v>
      </c>
      <c r="S820" s="48" t="s">
        <v>137</v>
      </c>
    </row>
    <row r="821" spans="18:19">
      <c r="R821" s="48" t="s">
        <v>930</v>
      </c>
      <c r="S821" s="48" t="s">
        <v>137</v>
      </c>
    </row>
    <row r="822" spans="18:19">
      <c r="R822" s="48" t="s">
        <v>931</v>
      </c>
      <c r="S822" s="48" t="s">
        <v>137</v>
      </c>
    </row>
    <row r="823" spans="18:19">
      <c r="R823" s="48" t="s">
        <v>932</v>
      </c>
      <c r="S823" s="48" t="s">
        <v>137</v>
      </c>
    </row>
    <row r="824" spans="18:19">
      <c r="R824" s="48" t="s">
        <v>933</v>
      </c>
      <c r="S824" s="48" t="s">
        <v>137</v>
      </c>
    </row>
    <row r="825" spans="18:19">
      <c r="R825" s="48" t="s">
        <v>934</v>
      </c>
      <c r="S825" s="48" t="s">
        <v>137</v>
      </c>
    </row>
    <row r="826" spans="18:19">
      <c r="R826" s="48" t="s">
        <v>935</v>
      </c>
      <c r="S826" s="48" t="s">
        <v>137</v>
      </c>
    </row>
    <row r="827" spans="18:19">
      <c r="R827" s="48" t="s">
        <v>936</v>
      </c>
      <c r="S827" s="48" t="s">
        <v>137</v>
      </c>
    </row>
    <row r="828" spans="18:19">
      <c r="R828" s="48" t="s">
        <v>937</v>
      </c>
      <c r="S828" s="48" t="s">
        <v>137</v>
      </c>
    </row>
    <row r="829" spans="18:19">
      <c r="R829" s="48" t="s">
        <v>938</v>
      </c>
      <c r="S829" s="48" t="s">
        <v>137</v>
      </c>
    </row>
    <row r="830" spans="18:19">
      <c r="R830" s="48" t="s">
        <v>939</v>
      </c>
      <c r="S830" s="48" t="s">
        <v>137</v>
      </c>
    </row>
    <row r="831" spans="18:19">
      <c r="R831" s="48" t="s">
        <v>940</v>
      </c>
      <c r="S831" s="48" t="s">
        <v>137</v>
      </c>
    </row>
    <row r="832" spans="18:19">
      <c r="R832" s="48" t="s">
        <v>941</v>
      </c>
      <c r="S832" s="48" t="s">
        <v>137</v>
      </c>
    </row>
    <row r="833" spans="18:19">
      <c r="R833" s="48" t="s">
        <v>942</v>
      </c>
      <c r="S833" s="48" t="s">
        <v>137</v>
      </c>
    </row>
    <row r="834" spans="18:19">
      <c r="R834" s="48" t="s">
        <v>943</v>
      </c>
      <c r="S834" s="48" t="s">
        <v>137</v>
      </c>
    </row>
    <row r="835" spans="18:19">
      <c r="R835" s="48" t="s">
        <v>944</v>
      </c>
      <c r="S835" s="48" t="s">
        <v>137</v>
      </c>
    </row>
    <row r="836" spans="18:19">
      <c r="R836" s="48" t="s">
        <v>945</v>
      </c>
      <c r="S836" s="48" t="s">
        <v>137</v>
      </c>
    </row>
    <row r="837" spans="18:19">
      <c r="R837" s="48" t="s">
        <v>946</v>
      </c>
      <c r="S837" s="48" t="s">
        <v>137</v>
      </c>
    </row>
    <row r="838" spans="18:19">
      <c r="R838" s="48" t="s">
        <v>947</v>
      </c>
      <c r="S838" s="48" t="s">
        <v>137</v>
      </c>
    </row>
    <row r="839" spans="18:19">
      <c r="R839" s="48" t="s">
        <v>948</v>
      </c>
      <c r="S839" s="48" t="s">
        <v>137</v>
      </c>
    </row>
    <row r="840" spans="18:19">
      <c r="R840" s="48" t="s">
        <v>949</v>
      </c>
      <c r="S840" s="48" t="s">
        <v>137</v>
      </c>
    </row>
    <row r="841" spans="18:19">
      <c r="R841" s="48" t="s">
        <v>950</v>
      </c>
      <c r="S841" s="48" t="s">
        <v>137</v>
      </c>
    </row>
    <row r="842" spans="18:19">
      <c r="R842" s="48" t="s">
        <v>951</v>
      </c>
      <c r="S842" s="48" t="s">
        <v>137</v>
      </c>
    </row>
    <row r="843" spans="18:19">
      <c r="R843" s="48" t="s">
        <v>952</v>
      </c>
      <c r="S843" s="48" t="s">
        <v>137</v>
      </c>
    </row>
    <row r="844" spans="18:19">
      <c r="R844" s="48" t="s">
        <v>953</v>
      </c>
      <c r="S844" s="48" t="s">
        <v>137</v>
      </c>
    </row>
    <row r="845" spans="18:19">
      <c r="R845" s="48" t="s">
        <v>954</v>
      </c>
      <c r="S845" s="48" t="s">
        <v>137</v>
      </c>
    </row>
    <row r="846" spans="18:19">
      <c r="R846" s="48" t="s">
        <v>955</v>
      </c>
      <c r="S846" s="48" t="s">
        <v>137</v>
      </c>
    </row>
    <row r="847" spans="18:19">
      <c r="R847" s="48" t="s">
        <v>956</v>
      </c>
      <c r="S847" s="48" t="s">
        <v>137</v>
      </c>
    </row>
    <row r="848" spans="18:19">
      <c r="R848" s="48" t="s">
        <v>957</v>
      </c>
      <c r="S848" s="48" t="s">
        <v>137</v>
      </c>
    </row>
    <row r="849" spans="18:19">
      <c r="R849" s="48" t="s">
        <v>958</v>
      </c>
      <c r="S849" s="48" t="s">
        <v>137</v>
      </c>
    </row>
    <row r="850" spans="18:19">
      <c r="R850" s="48" t="s">
        <v>959</v>
      </c>
      <c r="S850" s="48" t="s">
        <v>137</v>
      </c>
    </row>
    <row r="851" spans="18:19">
      <c r="R851" s="48" t="s">
        <v>960</v>
      </c>
      <c r="S851" s="48" t="s">
        <v>137</v>
      </c>
    </row>
    <row r="852" spans="18:19">
      <c r="R852" s="48" t="s">
        <v>961</v>
      </c>
      <c r="S852" s="48" t="s">
        <v>137</v>
      </c>
    </row>
    <row r="853" spans="18:19">
      <c r="R853" s="48" t="s">
        <v>962</v>
      </c>
      <c r="S853" s="48" t="s">
        <v>137</v>
      </c>
    </row>
    <row r="854" spans="18:19">
      <c r="R854" s="48" t="s">
        <v>963</v>
      </c>
      <c r="S854" s="48" t="s">
        <v>137</v>
      </c>
    </row>
    <row r="855" spans="18:19">
      <c r="R855" s="48" t="s">
        <v>964</v>
      </c>
      <c r="S855" s="48" t="s">
        <v>137</v>
      </c>
    </row>
    <row r="856" spans="18:19">
      <c r="R856" s="48" t="s">
        <v>965</v>
      </c>
      <c r="S856" s="48" t="s">
        <v>137</v>
      </c>
    </row>
    <row r="857" spans="18:19">
      <c r="R857" s="48" t="s">
        <v>966</v>
      </c>
      <c r="S857" s="48" t="s">
        <v>137</v>
      </c>
    </row>
    <row r="858" spans="18:19">
      <c r="R858" s="48" t="s">
        <v>967</v>
      </c>
      <c r="S858" s="48" t="s">
        <v>137</v>
      </c>
    </row>
    <row r="859" spans="18:19">
      <c r="R859" s="48" t="s">
        <v>968</v>
      </c>
      <c r="S859" s="48" t="s">
        <v>137</v>
      </c>
    </row>
    <row r="860" spans="18:19">
      <c r="R860" s="48" t="s">
        <v>969</v>
      </c>
      <c r="S860" s="48" t="s">
        <v>137</v>
      </c>
    </row>
    <row r="861" spans="18:19">
      <c r="R861" s="48" t="s">
        <v>970</v>
      </c>
      <c r="S861" s="48" t="s">
        <v>137</v>
      </c>
    </row>
    <row r="862" spans="18:19">
      <c r="R862" s="48" t="s">
        <v>971</v>
      </c>
      <c r="S862" s="48" t="s">
        <v>137</v>
      </c>
    </row>
    <row r="863" spans="18:19">
      <c r="R863" s="48" t="s">
        <v>972</v>
      </c>
      <c r="S863" s="48" t="s">
        <v>137</v>
      </c>
    </row>
    <row r="864" spans="18:19">
      <c r="R864" s="48" t="s">
        <v>973</v>
      </c>
      <c r="S864" s="48" t="s">
        <v>137</v>
      </c>
    </row>
    <row r="865" spans="18:19">
      <c r="R865" s="48" t="s">
        <v>974</v>
      </c>
      <c r="S865" s="48" t="s">
        <v>137</v>
      </c>
    </row>
    <row r="866" spans="18:19">
      <c r="R866" s="48" t="s">
        <v>975</v>
      </c>
      <c r="S866" s="48" t="s">
        <v>137</v>
      </c>
    </row>
    <row r="867" spans="18:19">
      <c r="R867" s="48" t="s">
        <v>976</v>
      </c>
      <c r="S867" s="48" t="s">
        <v>137</v>
      </c>
    </row>
    <row r="868" spans="18:19">
      <c r="R868" s="48" t="s">
        <v>977</v>
      </c>
      <c r="S868" s="48" t="s">
        <v>137</v>
      </c>
    </row>
    <row r="869" spans="18:19">
      <c r="R869" s="48" t="s">
        <v>978</v>
      </c>
      <c r="S869" s="48" t="s">
        <v>137</v>
      </c>
    </row>
    <row r="870" spans="18:19">
      <c r="R870" s="48" t="s">
        <v>979</v>
      </c>
      <c r="S870" s="48" t="s">
        <v>137</v>
      </c>
    </row>
    <row r="871" spans="18:19">
      <c r="R871" s="48" t="s">
        <v>980</v>
      </c>
      <c r="S871" s="48" t="s">
        <v>137</v>
      </c>
    </row>
    <row r="872" spans="18:19">
      <c r="R872" s="48" t="s">
        <v>981</v>
      </c>
      <c r="S872" s="48" t="s">
        <v>137</v>
      </c>
    </row>
    <row r="873" spans="18:19">
      <c r="R873" s="48" t="s">
        <v>982</v>
      </c>
      <c r="S873" s="48" t="s">
        <v>137</v>
      </c>
    </row>
    <row r="874" spans="18:19">
      <c r="R874" s="48" t="s">
        <v>983</v>
      </c>
      <c r="S874" s="48" t="s">
        <v>137</v>
      </c>
    </row>
    <row r="875" spans="18:19">
      <c r="R875" s="48" t="s">
        <v>984</v>
      </c>
      <c r="S875" s="48" t="s">
        <v>137</v>
      </c>
    </row>
    <row r="876" spans="18:19">
      <c r="R876" s="48" t="s">
        <v>985</v>
      </c>
      <c r="S876" s="48" t="s">
        <v>137</v>
      </c>
    </row>
    <row r="877" spans="18:19">
      <c r="R877" s="48" t="s">
        <v>986</v>
      </c>
      <c r="S877" s="48" t="s">
        <v>137</v>
      </c>
    </row>
    <row r="878" spans="18:19">
      <c r="R878" s="48" t="s">
        <v>987</v>
      </c>
      <c r="S878" s="48" t="s">
        <v>137</v>
      </c>
    </row>
    <row r="879" spans="18:19">
      <c r="R879" s="48" t="s">
        <v>988</v>
      </c>
      <c r="S879" s="48" t="s">
        <v>137</v>
      </c>
    </row>
    <row r="880" spans="18:19">
      <c r="R880" s="48" t="s">
        <v>989</v>
      </c>
      <c r="S880" s="48" t="s">
        <v>137</v>
      </c>
    </row>
    <row r="881" spans="18:19">
      <c r="R881" s="48" t="s">
        <v>990</v>
      </c>
      <c r="S881" s="48" t="s">
        <v>137</v>
      </c>
    </row>
    <row r="882" spans="18:19">
      <c r="R882" s="48" t="s">
        <v>991</v>
      </c>
      <c r="S882" s="48" t="s">
        <v>137</v>
      </c>
    </row>
    <row r="883" spans="18:19">
      <c r="R883" s="48" t="s">
        <v>992</v>
      </c>
      <c r="S883" s="48" t="s">
        <v>137</v>
      </c>
    </row>
    <row r="884" spans="18:19">
      <c r="R884" s="48" t="s">
        <v>993</v>
      </c>
      <c r="S884" s="48" t="s">
        <v>137</v>
      </c>
    </row>
    <row r="885" spans="18:19">
      <c r="R885" s="48" t="s">
        <v>994</v>
      </c>
      <c r="S885" s="48" t="s">
        <v>137</v>
      </c>
    </row>
    <row r="886" spans="18:19">
      <c r="R886" s="48" t="s">
        <v>995</v>
      </c>
      <c r="S886" s="48" t="s">
        <v>137</v>
      </c>
    </row>
    <row r="887" spans="18:19">
      <c r="R887" s="48" t="s">
        <v>996</v>
      </c>
      <c r="S887" s="48" t="s">
        <v>137</v>
      </c>
    </row>
    <row r="888" spans="18:19">
      <c r="R888" s="48" t="s">
        <v>997</v>
      </c>
      <c r="S888" s="48" t="s">
        <v>137</v>
      </c>
    </row>
    <row r="889" spans="18:19">
      <c r="R889" s="48" t="s">
        <v>998</v>
      </c>
      <c r="S889" s="48" t="s">
        <v>137</v>
      </c>
    </row>
    <row r="890" spans="18:19">
      <c r="R890" s="48" t="s">
        <v>999</v>
      </c>
      <c r="S890" s="48" t="s">
        <v>137</v>
      </c>
    </row>
    <row r="891" spans="18:19">
      <c r="R891" s="48" t="s">
        <v>1000</v>
      </c>
      <c r="S891" s="48" t="s">
        <v>137</v>
      </c>
    </row>
    <row r="892" spans="18:19">
      <c r="R892" s="48" t="s">
        <v>1001</v>
      </c>
      <c r="S892" s="48" t="s">
        <v>137</v>
      </c>
    </row>
    <row r="893" spans="18:19">
      <c r="R893" s="48" t="s">
        <v>1002</v>
      </c>
      <c r="S893" s="48" t="s">
        <v>137</v>
      </c>
    </row>
    <row r="894" spans="18:19">
      <c r="R894" s="48" t="s">
        <v>1003</v>
      </c>
      <c r="S894" s="48" t="s">
        <v>137</v>
      </c>
    </row>
    <row r="895" spans="18:19">
      <c r="R895" s="48" t="s">
        <v>1004</v>
      </c>
      <c r="S895" s="48" t="s">
        <v>137</v>
      </c>
    </row>
    <row r="896" spans="18:19">
      <c r="R896" s="48" t="s">
        <v>1005</v>
      </c>
      <c r="S896" s="48" t="s">
        <v>137</v>
      </c>
    </row>
    <row r="897" spans="18:19">
      <c r="R897" s="48" t="s">
        <v>1006</v>
      </c>
      <c r="S897" s="48" t="s">
        <v>137</v>
      </c>
    </row>
    <row r="898" spans="18:19">
      <c r="R898" s="48" t="s">
        <v>1007</v>
      </c>
      <c r="S898" s="48" t="s">
        <v>137</v>
      </c>
    </row>
    <row r="899" spans="18:19">
      <c r="R899" s="48" t="s">
        <v>1008</v>
      </c>
      <c r="S899" s="48" t="s">
        <v>137</v>
      </c>
    </row>
    <row r="900" spans="18:19">
      <c r="R900" s="48" t="s">
        <v>1009</v>
      </c>
      <c r="S900" s="48" t="s">
        <v>137</v>
      </c>
    </row>
    <row r="901" spans="18:19">
      <c r="R901" s="48" t="s">
        <v>1010</v>
      </c>
      <c r="S901" s="48" t="s">
        <v>137</v>
      </c>
    </row>
    <row r="902" spans="18:19">
      <c r="R902" s="48" t="s">
        <v>1011</v>
      </c>
      <c r="S902" s="48" t="s">
        <v>137</v>
      </c>
    </row>
    <row r="903" spans="18:19">
      <c r="R903" s="48" t="s">
        <v>1012</v>
      </c>
      <c r="S903" s="48" t="s">
        <v>137</v>
      </c>
    </row>
    <row r="904" spans="18:19">
      <c r="R904" s="48" t="s">
        <v>1013</v>
      </c>
      <c r="S904" s="48" t="s">
        <v>137</v>
      </c>
    </row>
    <row r="905" spans="18:19">
      <c r="R905" s="48" t="s">
        <v>1014</v>
      </c>
      <c r="S905" s="48" t="s">
        <v>137</v>
      </c>
    </row>
    <row r="906" spans="18:19">
      <c r="R906" s="48" t="s">
        <v>1015</v>
      </c>
      <c r="S906" s="48" t="s">
        <v>137</v>
      </c>
    </row>
    <row r="907" spans="18:19">
      <c r="R907" s="48" t="s">
        <v>1016</v>
      </c>
      <c r="S907" s="48" t="s">
        <v>137</v>
      </c>
    </row>
    <row r="908" spans="18:19">
      <c r="R908" s="48" t="s">
        <v>1017</v>
      </c>
      <c r="S908" s="48" t="s">
        <v>137</v>
      </c>
    </row>
    <row r="909" spans="18:19">
      <c r="R909" s="48" t="s">
        <v>1018</v>
      </c>
      <c r="S909" s="48" t="s">
        <v>137</v>
      </c>
    </row>
    <row r="910" spans="18:19">
      <c r="R910" s="48" t="s">
        <v>1019</v>
      </c>
      <c r="S910" s="48" t="s">
        <v>137</v>
      </c>
    </row>
    <row r="911" spans="18:19">
      <c r="R911" s="48" t="s">
        <v>1020</v>
      </c>
      <c r="S911" s="48" t="s">
        <v>137</v>
      </c>
    </row>
    <row r="912" spans="18:19">
      <c r="R912" s="48" t="s">
        <v>1021</v>
      </c>
      <c r="S912" s="48" t="s">
        <v>137</v>
      </c>
    </row>
    <row r="913" spans="18:19">
      <c r="R913" s="48" t="s">
        <v>1022</v>
      </c>
      <c r="S913" s="48" t="s">
        <v>137</v>
      </c>
    </row>
    <row r="914" spans="18:19">
      <c r="R914" s="48" t="s">
        <v>1023</v>
      </c>
      <c r="S914" s="48" t="s">
        <v>137</v>
      </c>
    </row>
    <row r="915" spans="18:19">
      <c r="R915" s="48" t="s">
        <v>1024</v>
      </c>
      <c r="S915" s="48" t="s">
        <v>137</v>
      </c>
    </row>
    <row r="916" spans="18:19">
      <c r="R916" s="48" t="s">
        <v>1025</v>
      </c>
      <c r="S916" s="48" t="s">
        <v>137</v>
      </c>
    </row>
    <row r="917" spans="18:19">
      <c r="R917" s="48" t="s">
        <v>1026</v>
      </c>
      <c r="S917" s="48" t="s">
        <v>137</v>
      </c>
    </row>
    <row r="918" spans="18:19">
      <c r="R918" s="48" t="s">
        <v>1027</v>
      </c>
      <c r="S918" s="48" t="s">
        <v>137</v>
      </c>
    </row>
    <row r="919" spans="18:19">
      <c r="R919" s="48" t="s">
        <v>1028</v>
      </c>
      <c r="S919" s="48" t="s">
        <v>137</v>
      </c>
    </row>
    <row r="920" spans="18:19">
      <c r="R920" s="48" t="s">
        <v>1029</v>
      </c>
      <c r="S920" s="48" t="s">
        <v>137</v>
      </c>
    </row>
    <row r="921" spans="18:19">
      <c r="R921" s="48" t="s">
        <v>1030</v>
      </c>
      <c r="S921" s="48" t="s">
        <v>137</v>
      </c>
    </row>
    <row r="922" spans="18:19">
      <c r="R922" s="48" t="s">
        <v>1031</v>
      </c>
      <c r="S922" s="48" t="s">
        <v>137</v>
      </c>
    </row>
    <row r="923" spans="18:19">
      <c r="R923" s="48" t="s">
        <v>1032</v>
      </c>
      <c r="S923" s="48" t="s">
        <v>137</v>
      </c>
    </row>
    <row r="924" spans="18:19">
      <c r="R924" s="48" t="s">
        <v>1033</v>
      </c>
      <c r="S924" s="48" t="s">
        <v>137</v>
      </c>
    </row>
    <row r="925" spans="18:19">
      <c r="R925" s="48" t="s">
        <v>1034</v>
      </c>
      <c r="S925" s="48" t="s">
        <v>137</v>
      </c>
    </row>
    <row r="926" spans="18:19">
      <c r="R926" s="48" t="s">
        <v>1035</v>
      </c>
      <c r="S926" s="48" t="s">
        <v>137</v>
      </c>
    </row>
    <row r="927" spans="18:19">
      <c r="R927" s="48" t="s">
        <v>1036</v>
      </c>
      <c r="S927" s="48" t="s">
        <v>137</v>
      </c>
    </row>
    <row r="928" spans="18:19">
      <c r="R928" s="48" t="s">
        <v>1037</v>
      </c>
      <c r="S928" s="48" t="s">
        <v>137</v>
      </c>
    </row>
    <row r="929" spans="18:19">
      <c r="R929" s="48" t="s">
        <v>1038</v>
      </c>
      <c r="S929" s="48" t="s">
        <v>137</v>
      </c>
    </row>
    <row r="930" spans="18:19">
      <c r="R930" s="48" t="s">
        <v>1039</v>
      </c>
      <c r="S930" s="48" t="s">
        <v>137</v>
      </c>
    </row>
    <row r="931" spans="18:19">
      <c r="R931" s="48" t="s">
        <v>1040</v>
      </c>
      <c r="S931" s="48" t="s">
        <v>137</v>
      </c>
    </row>
    <row r="932" spans="18:19">
      <c r="R932" s="48" t="s">
        <v>1041</v>
      </c>
      <c r="S932" s="48" t="s">
        <v>137</v>
      </c>
    </row>
    <row r="933" spans="18:19">
      <c r="R933" s="48" t="s">
        <v>1042</v>
      </c>
      <c r="S933" s="48" t="s">
        <v>137</v>
      </c>
    </row>
    <row r="934" spans="18:19">
      <c r="R934" s="48" t="s">
        <v>1043</v>
      </c>
      <c r="S934" s="48" t="s">
        <v>137</v>
      </c>
    </row>
    <row r="935" spans="18:19">
      <c r="R935" s="48" t="s">
        <v>1044</v>
      </c>
      <c r="S935" s="48" t="s">
        <v>137</v>
      </c>
    </row>
    <row r="936" spans="18:19">
      <c r="R936" s="48" t="s">
        <v>1045</v>
      </c>
      <c r="S936" s="48" t="s">
        <v>137</v>
      </c>
    </row>
    <row r="937" spans="18:19">
      <c r="R937" s="48" t="s">
        <v>1046</v>
      </c>
      <c r="S937" s="48" t="s">
        <v>137</v>
      </c>
    </row>
    <row r="938" spans="18:19">
      <c r="R938" s="48" t="s">
        <v>1047</v>
      </c>
      <c r="S938" s="48" t="s">
        <v>137</v>
      </c>
    </row>
    <row r="939" spans="18:19">
      <c r="R939" s="48" t="s">
        <v>1048</v>
      </c>
      <c r="S939" s="48" t="s">
        <v>137</v>
      </c>
    </row>
    <row r="940" spans="18:19">
      <c r="R940" s="48" t="s">
        <v>1049</v>
      </c>
      <c r="S940" s="48" t="s">
        <v>137</v>
      </c>
    </row>
    <row r="941" spans="18:19">
      <c r="R941" s="48" t="s">
        <v>1050</v>
      </c>
      <c r="S941" s="48" t="s">
        <v>137</v>
      </c>
    </row>
    <row r="942" spans="18:19">
      <c r="R942" s="48" t="s">
        <v>1051</v>
      </c>
      <c r="S942" s="48" t="s">
        <v>137</v>
      </c>
    </row>
    <row r="943" spans="18:19">
      <c r="R943" s="48" t="s">
        <v>1052</v>
      </c>
      <c r="S943" s="48" t="s">
        <v>137</v>
      </c>
    </row>
    <row r="944" spans="18:19">
      <c r="R944" s="48" t="s">
        <v>1053</v>
      </c>
      <c r="S944" s="48" t="s">
        <v>137</v>
      </c>
    </row>
    <row r="945" spans="18:19">
      <c r="R945" s="48" t="s">
        <v>1054</v>
      </c>
      <c r="S945" s="48" t="s">
        <v>137</v>
      </c>
    </row>
    <row r="946" spans="18:19">
      <c r="R946" s="48" t="s">
        <v>1055</v>
      </c>
      <c r="S946" s="48" t="s">
        <v>137</v>
      </c>
    </row>
    <row r="947" spans="18:19">
      <c r="R947" s="48" t="s">
        <v>1056</v>
      </c>
      <c r="S947" s="48" t="s">
        <v>137</v>
      </c>
    </row>
    <row r="948" spans="18:19">
      <c r="R948" s="48" t="s">
        <v>1057</v>
      </c>
      <c r="S948" s="48" t="s">
        <v>137</v>
      </c>
    </row>
    <row r="949" spans="18:19">
      <c r="R949" s="48" t="s">
        <v>1058</v>
      </c>
      <c r="S949" s="48" t="s">
        <v>137</v>
      </c>
    </row>
    <row r="950" spans="18:19">
      <c r="R950" s="48" t="s">
        <v>1059</v>
      </c>
      <c r="S950" s="48" t="s">
        <v>137</v>
      </c>
    </row>
    <row r="951" spans="18:19">
      <c r="R951" s="48" t="s">
        <v>1060</v>
      </c>
      <c r="S951" s="48" t="s">
        <v>137</v>
      </c>
    </row>
    <row r="952" spans="18:19">
      <c r="R952" s="48" t="s">
        <v>1061</v>
      </c>
      <c r="S952" s="48" t="s">
        <v>137</v>
      </c>
    </row>
    <row r="953" spans="18:19">
      <c r="R953" s="48" t="s">
        <v>1062</v>
      </c>
      <c r="S953" s="48" t="s">
        <v>137</v>
      </c>
    </row>
    <row r="954" spans="18:19">
      <c r="R954" s="48" t="s">
        <v>1063</v>
      </c>
      <c r="S954" s="48" t="s">
        <v>137</v>
      </c>
    </row>
    <row r="955" spans="18:19">
      <c r="R955" s="48" t="s">
        <v>1064</v>
      </c>
      <c r="S955" s="48" t="s">
        <v>137</v>
      </c>
    </row>
    <row r="956" spans="18:19">
      <c r="R956" s="48" t="s">
        <v>1065</v>
      </c>
      <c r="S956" s="48" t="s">
        <v>137</v>
      </c>
    </row>
    <row r="957" spans="18:19">
      <c r="R957" s="48" t="s">
        <v>1066</v>
      </c>
      <c r="S957" s="48" t="s">
        <v>137</v>
      </c>
    </row>
    <row r="958" spans="18:19">
      <c r="R958" s="48" t="s">
        <v>1067</v>
      </c>
      <c r="S958" s="48" t="s">
        <v>137</v>
      </c>
    </row>
    <row r="959" spans="18:19">
      <c r="R959" s="48" t="s">
        <v>1068</v>
      </c>
      <c r="S959" s="48" t="s">
        <v>137</v>
      </c>
    </row>
    <row r="960" spans="18:19">
      <c r="R960" s="48" t="s">
        <v>1069</v>
      </c>
      <c r="S960" s="48" t="s">
        <v>137</v>
      </c>
    </row>
    <row r="961" spans="18:19">
      <c r="R961" s="48" t="s">
        <v>1070</v>
      </c>
      <c r="S961" s="48" t="s">
        <v>137</v>
      </c>
    </row>
    <row r="962" spans="18:19">
      <c r="R962" s="48" t="s">
        <v>1071</v>
      </c>
      <c r="S962" s="48" t="s">
        <v>137</v>
      </c>
    </row>
    <row r="963" spans="18:19">
      <c r="R963" s="48" t="s">
        <v>1072</v>
      </c>
      <c r="S963" s="48" t="s">
        <v>137</v>
      </c>
    </row>
    <row r="964" spans="18:19">
      <c r="R964" s="48" t="s">
        <v>1073</v>
      </c>
      <c r="S964" s="48" t="s">
        <v>137</v>
      </c>
    </row>
    <row r="965" spans="18:19">
      <c r="R965" s="48" t="s">
        <v>1074</v>
      </c>
      <c r="S965" s="48" t="s">
        <v>137</v>
      </c>
    </row>
    <row r="966" spans="18:19">
      <c r="R966" s="48" t="s">
        <v>1075</v>
      </c>
      <c r="S966" s="48" t="s">
        <v>137</v>
      </c>
    </row>
    <row r="967" spans="18:19">
      <c r="R967" s="48" t="s">
        <v>1076</v>
      </c>
      <c r="S967" s="48" t="s">
        <v>137</v>
      </c>
    </row>
    <row r="968" spans="18:19">
      <c r="R968" s="48" t="s">
        <v>1077</v>
      </c>
      <c r="S968" s="48" t="s">
        <v>137</v>
      </c>
    </row>
    <row r="969" spans="18:19">
      <c r="R969" s="48" t="s">
        <v>1078</v>
      </c>
      <c r="S969" s="48" t="s">
        <v>137</v>
      </c>
    </row>
    <row r="970" spans="18:19">
      <c r="R970" s="48" t="s">
        <v>1079</v>
      </c>
      <c r="S970" s="48" t="s">
        <v>137</v>
      </c>
    </row>
    <row r="971" spans="18:19">
      <c r="R971" s="48" t="s">
        <v>1080</v>
      </c>
      <c r="S971" s="48" t="s">
        <v>137</v>
      </c>
    </row>
    <row r="972" spans="18:19">
      <c r="R972" s="48" t="s">
        <v>1081</v>
      </c>
      <c r="S972" s="48" t="s">
        <v>137</v>
      </c>
    </row>
    <row r="973" spans="18:19">
      <c r="R973" s="48" t="s">
        <v>1082</v>
      </c>
      <c r="S973" s="48" t="s">
        <v>137</v>
      </c>
    </row>
    <row r="974" spans="18:19">
      <c r="R974" s="48" t="s">
        <v>1083</v>
      </c>
      <c r="S974" s="48" t="s">
        <v>137</v>
      </c>
    </row>
    <row r="975" spans="18:19">
      <c r="R975" s="48" t="s">
        <v>1084</v>
      </c>
      <c r="S975" s="48" t="s">
        <v>137</v>
      </c>
    </row>
    <row r="976" spans="18:19">
      <c r="R976" s="48" t="s">
        <v>1085</v>
      </c>
      <c r="S976" s="48" t="s">
        <v>137</v>
      </c>
    </row>
    <row r="977" spans="18:19">
      <c r="R977" s="48" t="s">
        <v>1086</v>
      </c>
      <c r="S977" s="48" t="s">
        <v>137</v>
      </c>
    </row>
    <row r="978" spans="18:19">
      <c r="R978" s="48" t="s">
        <v>1087</v>
      </c>
      <c r="S978" s="48" t="s">
        <v>137</v>
      </c>
    </row>
    <row r="979" spans="18:19">
      <c r="R979" s="48" t="s">
        <v>1088</v>
      </c>
      <c r="S979" s="48" t="s">
        <v>137</v>
      </c>
    </row>
    <row r="980" spans="18:19">
      <c r="R980" s="48" t="s">
        <v>1089</v>
      </c>
      <c r="S980" s="48" t="s">
        <v>137</v>
      </c>
    </row>
    <row r="981" spans="18:19">
      <c r="R981" s="48" t="s">
        <v>1090</v>
      </c>
      <c r="S981" s="48" t="s">
        <v>137</v>
      </c>
    </row>
    <row r="982" spans="18:19">
      <c r="R982" s="48" t="s">
        <v>1091</v>
      </c>
      <c r="S982" s="48" t="s">
        <v>137</v>
      </c>
    </row>
    <row r="983" spans="18:19">
      <c r="R983" s="48" t="s">
        <v>1092</v>
      </c>
      <c r="S983" s="48" t="s">
        <v>137</v>
      </c>
    </row>
    <row r="984" spans="18:19">
      <c r="R984" s="48" t="s">
        <v>1093</v>
      </c>
      <c r="S984" s="48" t="s">
        <v>137</v>
      </c>
    </row>
    <row r="985" spans="18:19">
      <c r="R985" s="48" t="s">
        <v>1094</v>
      </c>
      <c r="S985" s="48" t="s">
        <v>137</v>
      </c>
    </row>
    <row r="986" spans="18:19">
      <c r="R986" s="48" t="s">
        <v>1095</v>
      </c>
      <c r="S986" s="48" t="s">
        <v>137</v>
      </c>
    </row>
    <row r="987" spans="18:19">
      <c r="R987" s="48" t="s">
        <v>1096</v>
      </c>
      <c r="S987" s="48" t="s">
        <v>137</v>
      </c>
    </row>
    <row r="988" spans="18:19">
      <c r="R988" s="48" t="s">
        <v>1097</v>
      </c>
      <c r="S988" s="48" t="s">
        <v>137</v>
      </c>
    </row>
    <row r="989" spans="18:19">
      <c r="R989" s="48" t="s">
        <v>1098</v>
      </c>
      <c r="S989" s="48" t="s">
        <v>137</v>
      </c>
    </row>
    <row r="990" spans="18:19">
      <c r="R990" s="48" t="s">
        <v>1099</v>
      </c>
      <c r="S990" s="48" t="s">
        <v>137</v>
      </c>
    </row>
    <row r="991" spans="18:19">
      <c r="R991" s="48" t="s">
        <v>1100</v>
      </c>
      <c r="S991" s="48" t="s">
        <v>137</v>
      </c>
    </row>
    <row r="992" spans="18:19">
      <c r="R992" s="48" t="s">
        <v>1101</v>
      </c>
      <c r="S992" s="48" t="s">
        <v>137</v>
      </c>
    </row>
    <row r="993" spans="18:19">
      <c r="R993" s="48" t="s">
        <v>1102</v>
      </c>
      <c r="S993" s="48" t="s">
        <v>137</v>
      </c>
    </row>
    <row r="994" spans="18:19">
      <c r="R994" s="48" t="s">
        <v>1103</v>
      </c>
      <c r="S994" s="48" t="s">
        <v>137</v>
      </c>
    </row>
    <row r="995" spans="18:19">
      <c r="R995" s="48" t="s">
        <v>1104</v>
      </c>
      <c r="S995" s="48" t="s">
        <v>137</v>
      </c>
    </row>
    <row r="996" spans="18:19">
      <c r="R996" s="48" t="s">
        <v>1105</v>
      </c>
      <c r="S996" s="48" t="s">
        <v>137</v>
      </c>
    </row>
    <row r="997" spans="18:19">
      <c r="R997" s="48" t="s">
        <v>1106</v>
      </c>
      <c r="S997" s="48" t="s">
        <v>137</v>
      </c>
    </row>
    <row r="998" spans="18:19">
      <c r="R998" s="48" t="s">
        <v>1107</v>
      </c>
      <c r="S998" s="48" t="s">
        <v>137</v>
      </c>
    </row>
    <row r="999" spans="18:19">
      <c r="R999" s="48" t="s">
        <v>1108</v>
      </c>
      <c r="S999" s="48" t="s">
        <v>137</v>
      </c>
    </row>
    <row r="1000" spans="18:19">
      <c r="R1000" s="48" t="s">
        <v>1109</v>
      </c>
      <c r="S1000" s="48" t="s">
        <v>137</v>
      </c>
    </row>
    <row r="1001" spans="18:19">
      <c r="R1001" s="48" t="s">
        <v>1110</v>
      </c>
      <c r="S1001" s="48" t="s">
        <v>1111</v>
      </c>
    </row>
    <row r="1002" spans="18:19">
      <c r="R1002" s="48" t="s">
        <v>1112</v>
      </c>
      <c r="S1002" s="48" t="s">
        <v>49</v>
      </c>
    </row>
    <row r="1003" spans="18:19">
      <c r="R1003" s="48" t="s">
        <v>1113</v>
      </c>
      <c r="S1003" s="48" t="s">
        <v>53</v>
      </c>
    </row>
    <row r="1004" spans="18:19">
      <c r="R1004" s="48" t="s">
        <v>1114</v>
      </c>
      <c r="S1004" s="48" t="s">
        <v>1115</v>
      </c>
    </row>
    <row r="1005" spans="18:19">
      <c r="R1005" s="48" t="s">
        <v>1116</v>
      </c>
      <c r="S1005" s="48" t="s">
        <v>49</v>
      </c>
    </row>
    <row r="1006" spans="18:19">
      <c r="R1006" s="48" t="s">
        <v>1117</v>
      </c>
      <c r="S1006" s="48" t="s">
        <v>49</v>
      </c>
    </row>
    <row r="1007" spans="18:19">
      <c r="R1007" s="48" t="s">
        <v>1118</v>
      </c>
      <c r="S1007" s="48" t="s">
        <v>49</v>
      </c>
    </row>
    <row r="1008" spans="18:19">
      <c r="R1008" s="48" t="s">
        <v>1119</v>
      </c>
      <c r="S1008" s="48" t="s">
        <v>49</v>
      </c>
    </row>
    <row r="1009" spans="18:19">
      <c r="R1009" s="48" t="s">
        <v>1120</v>
      </c>
      <c r="S1009" s="48" t="s">
        <v>106</v>
      </c>
    </row>
    <row r="1010" spans="18:19">
      <c r="R1010" s="48" t="s">
        <v>1121</v>
      </c>
      <c r="S1010" s="48" t="s">
        <v>1122</v>
      </c>
    </row>
    <row r="1011" spans="18:19">
      <c r="R1011" s="48" t="s">
        <v>1123</v>
      </c>
      <c r="S1011" s="48" t="s">
        <v>49</v>
      </c>
    </row>
    <row r="1012" spans="18:19">
      <c r="R1012" s="48" t="s">
        <v>1124</v>
      </c>
      <c r="S1012" s="48" t="s">
        <v>49</v>
      </c>
    </row>
    <row r="1013" spans="18:19">
      <c r="R1013" s="48" t="s">
        <v>1125</v>
      </c>
      <c r="S1013" s="48" t="s">
        <v>49</v>
      </c>
    </row>
    <row r="1014" spans="18:19">
      <c r="R1014" s="48" t="s">
        <v>1126</v>
      </c>
      <c r="S1014" s="48" t="s">
        <v>49</v>
      </c>
    </row>
    <row r="1015" spans="18:19">
      <c r="R1015" s="48" t="s">
        <v>1127</v>
      </c>
      <c r="S1015" s="48" t="s">
        <v>49</v>
      </c>
    </row>
    <row r="1016" spans="18:19">
      <c r="R1016" s="48" t="s">
        <v>1128</v>
      </c>
      <c r="S1016" s="48" t="s">
        <v>49</v>
      </c>
    </row>
    <row r="1017" spans="18:19">
      <c r="R1017" s="48" t="s">
        <v>1129</v>
      </c>
      <c r="S1017" s="48" t="s">
        <v>49</v>
      </c>
    </row>
    <row r="1018" spans="18:19">
      <c r="R1018" s="48" t="s">
        <v>1130</v>
      </c>
      <c r="S1018" s="48" t="s">
        <v>49</v>
      </c>
    </row>
    <row r="1019" spans="18:19">
      <c r="R1019" s="48" t="s">
        <v>1131</v>
      </c>
      <c r="S1019" s="48" t="s">
        <v>49</v>
      </c>
    </row>
    <row r="1020" spans="18:19">
      <c r="R1020" s="48" t="s">
        <v>1132</v>
      </c>
      <c r="S1020" s="48" t="s">
        <v>49</v>
      </c>
    </row>
    <row r="1021" spans="18:19">
      <c r="R1021" s="48" t="s">
        <v>1133</v>
      </c>
      <c r="S1021" s="48" t="s">
        <v>49</v>
      </c>
    </row>
    <row r="1022" spans="18:19">
      <c r="R1022" s="48" t="s">
        <v>1134</v>
      </c>
      <c r="S1022" s="48" t="s">
        <v>49</v>
      </c>
    </row>
    <row r="1023" spans="18:19">
      <c r="R1023" s="48" t="s">
        <v>1135</v>
      </c>
      <c r="S1023" s="48" t="s">
        <v>49</v>
      </c>
    </row>
    <row r="1024" spans="18:19">
      <c r="R1024" s="48" t="s">
        <v>1136</v>
      </c>
      <c r="S1024" s="48" t="s">
        <v>49</v>
      </c>
    </row>
    <row r="1025" spans="18:19">
      <c r="R1025" s="48" t="s">
        <v>1137</v>
      </c>
      <c r="S1025" s="48" t="s">
        <v>1111</v>
      </c>
    </row>
    <row r="1026" spans="18:19">
      <c r="R1026" s="48" t="s">
        <v>1138</v>
      </c>
      <c r="S1026" s="48" t="s">
        <v>1122</v>
      </c>
    </row>
    <row r="1027" spans="18:19">
      <c r="R1027" s="48" t="s">
        <v>1139</v>
      </c>
      <c r="S1027" s="48" t="s">
        <v>1140</v>
      </c>
    </row>
    <row r="1028" spans="18:19">
      <c r="R1028" s="48" t="s">
        <v>1141</v>
      </c>
      <c r="S1028" s="48" t="s">
        <v>1140</v>
      </c>
    </row>
    <row r="1029" spans="18:19">
      <c r="R1029" s="48" t="s">
        <v>1142</v>
      </c>
      <c r="S1029" s="48" t="s">
        <v>49</v>
      </c>
    </row>
    <row r="1030" spans="18:19">
      <c r="R1030" s="48" t="s">
        <v>1143</v>
      </c>
      <c r="S1030" s="48" t="s">
        <v>49</v>
      </c>
    </row>
    <row r="1031" spans="18:19">
      <c r="R1031" s="48" t="s">
        <v>1144</v>
      </c>
      <c r="S1031" s="48" t="s">
        <v>49</v>
      </c>
    </row>
    <row r="1032" spans="18:19">
      <c r="R1032" s="48" t="s">
        <v>1145</v>
      </c>
      <c r="S1032" s="48" t="s">
        <v>49</v>
      </c>
    </row>
    <row r="1033" spans="18:19">
      <c r="R1033" s="48" t="s">
        <v>1146</v>
      </c>
      <c r="S1033" s="48" t="s">
        <v>49</v>
      </c>
    </row>
    <row r="1034" spans="18:19">
      <c r="R1034" s="48" t="s">
        <v>1147</v>
      </c>
      <c r="S1034" s="48" t="s">
        <v>1148</v>
      </c>
    </row>
    <row r="1035" spans="18:19">
      <c r="R1035" s="48" t="s">
        <v>1149</v>
      </c>
      <c r="S1035" s="48" t="s">
        <v>1115</v>
      </c>
    </row>
    <row r="1036" spans="18:19">
      <c r="R1036" s="48" t="s">
        <v>1150</v>
      </c>
      <c r="S1036" s="48" t="s">
        <v>1148</v>
      </c>
    </row>
    <row r="1037" spans="18:19">
      <c r="R1037" s="48" t="s">
        <v>1151</v>
      </c>
      <c r="S1037" s="48" t="s">
        <v>49</v>
      </c>
    </row>
    <row r="1038" spans="18:19">
      <c r="R1038" s="48" t="s">
        <v>1152</v>
      </c>
      <c r="S1038" s="48" t="s">
        <v>1111</v>
      </c>
    </row>
    <row r="1039" spans="18:19">
      <c r="R1039" s="48" t="s">
        <v>1153</v>
      </c>
      <c r="S1039" s="48" t="s">
        <v>49</v>
      </c>
    </row>
    <row r="1040" spans="18:19">
      <c r="R1040" s="48" t="s">
        <v>1154</v>
      </c>
      <c r="S1040" s="48" t="s">
        <v>81</v>
      </c>
    </row>
    <row r="1041" spans="18:19">
      <c r="R1041" s="48" t="s">
        <v>1155</v>
      </c>
      <c r="S1041" s="48" t="s">
        <v>49</v>
      </c>
    </row>
    <row r="1042" spans="18:19">
      <c r="R1042" s="48" t="s">
        <v>1156</v>
      </c>
      <c r="S1042" s="48" t="s">
        <v>106</v>
      </c>
    </row>
    <row r="1043" spans="18:19">
      <c r="R1043" s="48" t="s">
        <v>1157</v>
      </c>
      <c r="S1043" s="48" t="s">
        <v>106</v>
      </c>
    </row>
    <row r="1044" spans="18:19">
      <c r="R1044" s="48" t="s">
        <v>1158</v>
      </c>
      <c r="S1044" s="48" t="s">
        <v>81</v>
      </c>
    </row>
    <row r="1045" spans="18:19">
      <c r="R1045" s="48" t="s">
        <v>1159</v>
      </c>
      <c r="S1045" s="48" t="s">
        <v>106</v>
      </c>
    </row>
    <row r="1046" spans="18:19">
      <c r="R1046" s="48" t="s">
        <v>1160</v>
      </c>
      <c r="S1046" s="48" t="s">
        <v>49</v>
      </c>
    </row>
    <row r="1047" spans="18:19">
      <c r="R1047" s="48" t="s">
        <v>1161</v>
      </c>
      <c r="S1047" s="48" t="s">
        <v>49</v>
      </c>
    </row>
    <row r="1048" spans="18:19">
      <c r="R1048" s="48" t="s">
        <v>1162</v>
      </c>
      <c r="S1048" s="48" t="s">
        <v>1163</v>
      </c>
    </row>
    <row r="1049" spans="18:19">
      <c r="R1049" s="48" t="s">
        <v>1164</v>
      </c>
      <c r="S1049" s="48" t="s">
        <v>49</v>
      </c>
    </row>
    <row r="1050" spans="18:19">
      <c r="R1050" s="48" t="s">
        <v>1165</v>
      </c>
      <c r="S1050" s="48" t="s">
        <v>49</v>
      </c>
    </row>
    <row r="1051" spans="18:19">
      <c r="R1051" s="48" t="s">
        <v>1166</v>
      </c>
      <c r="S1051" s="48" t="s">
        <v>72</v>
      </c>
    </row>
    <row r="1052" spans="18:19">
      <c r="R1052" s="48" t="s">
        <v>1167</v>
      </c>
      <c r="S1052" s="48" t="s">
        <v>49</v>
      </c>
    </row>
    <row r="1053" spans="18:19">
      <c r="R1053" s="48" t="s">
        <v>1168</v>
      </c>
      <c r="S1053" s="48" t="s">
        <v>49</v>
      </c>
    </row>
    <row r="1054" spans="18:19">
      <c r="R1054" s="48" t="s">
        <v>1169</v>
      </c>
      <c r="S1054" s="48" t="s">
        <v>49</v>
      </c>
    </row>
    <row r="1055" spans="18:19">
      <c r="R1055" s="48" t="s">
        <v>1170</v>
      </c>
      <c r="S1055" s="48" t="s">
        <v>49</v>
      </c>
    </row>
    <row r="1056" spans="18:19">
      <c r="R1056" s="48" t="s">
        <v>1171</v>
      </c>
      <c r="S1056" s="48" t="s">
        <v>49</v>
      </c>
    </row>
    <row r="1057" spans="18:19">
      <c r="R1057" s="48" t="s">
        <v>1172</v>
      </c>
      <c r="S1057" s="48" t="s">
        <v>49</v>
      </c>
    </row>
    <row r="1058" spans="18:19">
      <c r="R1058" s="48" t="s">
        <v>1173</v>
      </c>
      <c r="S1058" s="48" t="s">
        <v>49</v>
      </c>
    </row>
    <row r="1059" spans="18:19">
      <c r="R1059" s="48" t="s">
        <v>1174</v>
      </c>
      <c r="S1059" s="48" t="s">
        <v>1140</v>
      </c>
    </row>
    <row r="1060" spans="18:19">
      <c r="R1060" s="48" t="s">
        <v>1175</v>
      </c>
      <c r="S1060" s="48" t="s">
        <v>49</v>
      </c>
    </row>
    <row r="1061" spans="18:19">
      <c r="R1061" s="48" t="s">
        <v>1176</v>
      </c>
      <c r="S1061" s="48" t="s">
        <v>49</v>
      </c>
    </row>
    <row r="1062" spans="18:19">
      <c r="R1062" s="48" t="s">
        <v>1177</v>
      </c>
      <c r="S1062" s="48" t="s">
        <v>49</v>
      </c>
    </row>
    <row r="1063" spans="18:19">
      <c r="R1063" s="48" t="s">
        <v>1178</v>
      </c>
      <c r="S1063" s="48" t="s">
        <v>49</v>
      </c>
    </row>
    <row r="1064" spans="18:19">
      <c r="R1064" s="48" t="s">
        <v>1179</v>
      </c>
      <c r="S1064" s="48" t="s">
        <v>49</v>
      </c>
    </row>
    <row r="1065" spans="18:19">
      <c r="R1065" s="48" t="s">
        <v>1180</v>
      </c>
      <c r="S1065" s="48" t="s">
        <v>53</v>
      </c>
    </row>
    <row r="1066" spans="18:19">
      <c r="R1066" s="48" t="s">
        <v>1181</v>
      </c>
      <c r="S1066" s="48" t="s">
        <v>49</v>
      </c>
    </row>
    <row r="1067" spans="18:19">
      <c r="R1067" s="48" t="s">
        <v>1182</v>
      </c>
      <c r="S1067" s="48" t="s">
        <v>49</v>
      </c>
    </row>
    <row r="1068" spans="18:19">
      <c r="R1068" s="48" t="s">
        <v>1183</v>
      </c>
      <c r="S1068" s="48" t="s">
        <v>49</v>
      </c>
    </row>
    <row r="1069" spans="18:19">
      <c r="R1069" s="48" t="s">
        <v>1184</v>
      </c>
      <c r="S1069" s="48" t="s">
        <v>49</v>
      </c>
    </row>
    <row r="1070" spans="18:19">
      <c r="R1070" s="48" t="s">
        <v>1185</v>
      </c>
      <c r="S1070" s="48" t="s">
        <v>49</v>
      </c>
    </row>
    <row r="1071" spans="18:19">
      <c r="R1071" s="48" t="s">
        <v>1186</v>
      </c>
      <c r="S1071" s="48" t="s">
        <v>49</v>
      </c>
    </row>
    <row r="1072" spans="18:19">
      <c r="R1072" s="48" t="s">
        <v>1187</v>
      </c>
      <c r="S1072" s="48" t="s">
        <v>49</v>
      </c>
    </row>
    <row r="1073" spans="18:19">
      <c r="R1073" s="48" t="s">
        <v>1188</v>
      </c>
      <c r="S1073" s="48" t="s">
        <v>49</v>
      </c>
    </row>
    <row r="1074" spans="18:19">
      <c r="R1074" s="48" t="s">
        <v>1189</v>
      </c>
      <c r="S1074" s="48" t="s">
        <v>49</v>
      </c>
    </row>
    <row r="1075" spans="18:19">
      <c r="R1075" s="48" t="s">
        <v>1190</v>
      </c>
      <c r="S1075" s="48" t="s">
        <v>49</v>
      </c>
    </row>
    <row r="1076" spans="18:19">
      <c r="R1076" s="48" t="s">
        <v>1191</v>
      </c>
      <c r="S1076" s="48" t="s">
        <v>81</v>
      </c>
    </row>
    <row r="1077" spans="18:19">
      <c r="R1077" s="48" t="s">
        <v>1192</v>
      </c>
      <c r="S1077" s="48" t="s">
        <v>1111</v>
      </c>
    </row>
    <row r="1078" spans="18:19">
      <c r="R1078" s="48" t="s">
        <v>1193</v>
      </c>
      <c r="S1078" s="48" t="s">
        <v>49</v>
      </c>
    </row>
    <row r="1079" spans="18:19">
      <c r="R1079" s="48" t="s">
        <v>1194</v>
      </c>
      <c r="S1079" s="48" t="s">
        <v>49</v>
      </c>
    </row>
    <row r="1080" spans="18:19">
      <c r="R1080" s="48" t="s">
        <v>1195</v>
      </c>
      <c r="S1080" s="48" t="s">
        <v>49</v>
      </c>
    </row>
    <row r="1081" spans="18:19">
      <c r="R1081" s="48" t="s">
        <v>1196</v>
      </c>
      <c r="S1081" s="48" t="s">
        <v>49</v>
      </c>
    </row>
    <row r="1082" spans="18:19">
      <c r="R1082" s="48" t="s">
        <v>1197</v>
      </c>
      <c r="S1082" s="48" t="s">
        <v>106</v>
      </c>
    </row>
    <row r="1083" spans="18:19">
      <c r="R1083" s="48" t="s">
        <v>1198</v>
      </c>
      <c r="S1083" s="48" t="s">
        <v>1148</v>
      </c>
    </row>
    <row r="1084" spans="18:19">
      <c r="R1084" s="48" t="s">
        <v>1199</v>
      </c>
      <c r="S1084" s="48" t="s">
        <v>1148</v>
      </c>
    </row>
    <row r="1085" spans="18:19">
      <c r="R1085" s="48" t="s">
        <v>1200</v>
      </c>
      <c r="S1085" s="48" t="s">
        <v>1148</v>
      </c>
    </row>
    <row r="1086" spans="18:19">
      <c r="R1086" s="48" t="s">
        <v>1201</v>
      </c>
      <c r="S1086" s="48" t="s">
        <v>1148</v>
      </c>
    </row>
    <row r="1087" spans="18:19">
      <c r="R1087" s="48" t="s">
        <v>1202</v>
      </c>
      <c r="S1087" s="48" t="s">
        <v>49</v>
      </c>
    </row>
    <row r="1088" spans="18:19">
      <c r="R1088" s="48" t="s">
        <v>1203</v>
      </c>
      <c r="S1088" s="48" t="s">
        <v>72</v>
      </c>
    </row>
    <row r="1089" spans="18:19">
      <c r="R1089" s="48" t="s">
        <v>1204</v>
      </c>
      <c r="S1089" s="48" t="s">
        <v>106</v>
      </c>
    </row>
    <row r="1090" spans="18:19">
      <c r="R1090" s="48" t="s">
        <v>1205</v>
      </c>
      <c r="S1090" s="48" t="s">
        <v>106</v>
      </c>
    </row>
    <row r="1091" spans="18:19">
      <c r="R1091" s="48" t="s">
        <v>1206</v>
      </c>
      <c r="S1091" s="48" t="s">
        <v>1207</v>
      </c>
    </row>
    <row r="1092" spans="18:19">
      <c r="R1092" s="48" t="s">
        <v>1208</v>
      </c>
      <c r="S1092" s="48" t="s">
        <v>53</v>
      </c>
    </row>
    <row r="1093" spans="18:19">
      <c r="R1093" s="48" t="s">
        <v>1209</v>
      </c>
      <c r="S1093" s="48" t="s">
        <v>72</v>
      </c>
    </row>
    <row r="1094" spans="18:19">
      <c r="R1094" s="48" t="s">
        <v>1210</v>
      </c>
      <c r="S1094" s="48" t="s">
        <v>81</v>
      </c>
    </row>
    <row r="1095" spans="18:19">
      <c r="R1095" s="48" t="s">
        <v>1211</v>
      </c>
      <c r="S1095" s="48" t="s">
        <v>72</v>
      </c>
    </row>
    <row r="1096" spans="18:19">
      <c r="R1096" s="48" t="s">
        <v>1212</v>
      </c>
      <c r="S1096" s="48" t="s">
        <v>49</v>
      </c>
    </row>
    <row r="1097" spans="18:19">
      <c r="R1097" s="48" t="s">
        <v>1213</v>
      </c>
      <c r="S1097" s="48" t="s">
        <v>106</v>
      </c>
    </row>
    <row r="1098" spans="18:19">
      <c r="R1098" s="48" t="s">
        <v>1214</v>
      </c>
      <c r="S1098" s="48" t="s">
        <v>49</v>
      </c>
    </row>
    <row r="1099" spans="18:19">
      <c r="R1099" s="48" t="s">
        <v>1215</v>
      </c>
      <c r="S1099" s="48" t="s">
        <v>49</v>
      </c>
    </row>
    <row r="1100" spans="18:19">
      <c r="R1100" s="48" t="s">
        <v>1216</v>
      </c>
      <c r="S1100" s="48" t="s">
        <v>49</v>
      </c>
    </row>
    <row r="1101" spans="18:19">
      <c r="R1101" s="48" t="s">
        <v>1217</v>
      </c>
      <c r="S1101" s="48" t="s">
        <v>72</v>
      </c>
    </row>
    <row r="1102" spans="18:19">
      <c r="R1102" s="48" t="s">
        <v>1218</v>
      </c>
      <c r="S1102" s="48" t="s">
        <v>49</v>
      </c>
    </row>
    <row r="1103" spans="18:19">
      <c r="R1103" s="48" t="s">
        <v>1219</v>
      </c>
      <c r="S1103" s="48" t="s">
        <v>49</v>
      </c>
    </row>
    <row r="1104" spans="18:19">
      <c r="R1104" s="48" t="s">
        <v>1220</v>
      </c>
      <c r="S1104" s="48" t="s">
        <v>49</v>
      </c>
    </row>
    <row r="1105" spans="18:19">
      <c r="R1105" s="48" t="s">
        <v>1221</v>
      </c>
      <c r="S1105" s="48" t="s">
        <v>49</v>
      </c>
    </row>
    <row r="1106" spans="18:19">
      <c r="R1106" s="48" t="s">
        <v>1222</v>
      </c>
      <c r="S1106" s="48" t="s">
        <v>49</v>
      </c>
    </row>
    <row r="1107" spans="18:19">
      <c r="R1107" s="48" t="s">
        <v>1223</v>
      </c>
      <c r="S1107" s="48" t="s">
        <v>49</v>
      </c>
    </row>
    <row r="1108" spans="18:19">
      <c r="R1108" s="48" t="s">
        <v>1224</v>
      </c>
      <c r="S1108" s="48" t="s">
        <v>49</v>
      </c>
    </row>
    <row r="1109" spans="18:19">
      <c r="R1109" s="48" t="s">
        <v>1225</v>
      </c>
      <c r="S1109" s="48" t="s">
        <v>49</v>
      </c>
    </row>
    <row r="1110" spans="18:19">
      <c r="R1110" s="48" t="s">
        <v>1226</v>
      </c>
      <c r="S1110" s="48" t="s">
        <v>49</v>
      </c>
    </row>
    <row r="1111" spans="18:19">
      <c r="R1111" s="48" t="s">
        <v>1227</v>
      </c>
      <c r="S1111" s="48" t="s">
        <v>49</v>
      </c>
    </row>
    <row r="1112" spans="18:19">
      <c r="R1112" s="48" t="s">
        <v>1228</v>
      </c>
      <c r="S1112" s="48" t="s">
        <v>49</v>
      </c>
    </row>
    <row r="1113" spans="18:19">
      <c r="R1113" s="48" t="s">
        <v>1229</v>
      </c>
      <c r="S1113" s="48" t="s">
        <v>49</v>
      </c>
    </row>
    <row r="1114" spans="18:19">
      <c r="R1114" s="48" t="s">
        <v>1230</v>
      </c>
      <c r="S1114" s="48" t="s">
        <v>49</v>
      </c>
    </row>
    <row r="1115" spans="18:19">
      <c r="R1115" s="48" t="s">
        <v>1231</v>
      </c>
      <c r="S1115" s="48" t="s">
        <v>49</v>
      </c>
    </row>
    <row r="1116" spans="18:19">
      <c r="R1116" s="48" t="s">
        <v>1232</v>
      </c>
      <c r="S1116" s="48" t="s">
        <v>49</v>
      </c>
    </row>
    <row r="1117" spans="18:19">
      <c r="R1117" s="48" t="s">
        <v>1233</v>
      </c>
      <c r="S1117" s="48" t="s">
        <v>1140</v>
      </c>
    </row>
    <row r="1118" spans="18:19">
      <c r="R1118" s="48" t="s">
        <v>1234</v>
      </c>
      <c r="S1118" s="48" t="s">
        <v>49</v>
      </c>
    </row>
    <row r="1119" spans="18:19">
      <c r="R1119" s="48" t="s">
        <v>1235</v>
      </c>
      <c r="S1119" s="48" t="s">
        <v>49</v>
      </c>
    </row>
    <row r="1120" spans="18:19">
      <c r="R1120" s="48" t="s">
        <v>1236</v>
      </c>
      <c r="S1120" s="48" t="s">
        <v>49</v>
      </c>
    </row>
    <row r="1121" spans="18:19">
      <c r="R1121" s="48" t="s">
        <v>1237</v>
      </c>
      <c r="S1121" s="48" t="s">
        <v>49</v>
      </c>
    </row>
    <row r="1122" spans="18:19">
      <c r="R1122" s="48" t="s">
        <v>1238</v>
      </c>
      <c r="S1122" s="48" t="s">
        <v>49</v>
      </c>
    </row>
    <row r="1123" spans="18:19">
      <c r="R1123" s="48" t="s">
        <v>1239</v>
      </c>
      <c r="S1123" s="48" t="s">
        <v>49</v>
      </c>
    </row>
    <row r="1124" spans="18:19">
      <c r="R1124" s="48" t="s">
        <v>1240</v>
      </c>
      <c r="S1124" s="48" t="s">
        <v>49</v>
      </c>
    </row>
    <row r="1125" spans="18:19">
      <c r="R1125" s="48" t="s">
        <v>1241</v>
      </c>
      <c r="S1125" s="48" t="s">
        <v>49</v>
      </c>
    </row>
    <row r="1126" spans="18:19">
      <c r="R1126" s="48" t="s">
        <v>1242</v>
      </c>
      <c r="S1126" s="48" t="s">
        <v>49</v>
      </c>
    </row>
    <row r="1127" spans="18:19">
      <c r="R1127" s="48" t="s">
        <v>1243</v>
      </c>
      <c r="S1127" s="48" t="s">
        <v>49</v>
      </c>
    </row>
    <row r="1128" spans="18:19">
      <c r="R1128" s="48" t="s">
        <v>1244</v>
      </c>
      <c r="S1128" s="48" t="s">
        <v>49</v>
      </c>
    </row>
    <row r="1129" spans="18:19">
      <c r="R1129" s="48" t="s">
        <v>1245</v>
      </c>
      <c r="S1129" s="48" t="s">
        <v>49</v>
      </c>
    </row>
    <row r="1130" spans="18:19">
      <c r="R1130" s="48" t="s">
        <v>1246</v>
      </c>
      <c r="S1130" s="48" t="s">
        <v>49</v>
      </c>
    </row>
    <row r="1131" spans="18:19">
      <c r="R1131" s="48" t="s">
        <v>1247</v>
      </c>
      <c r="S1131" s="48" t="s">
        <v>49</v>
      </c>
    </row>
    <row r="1132" spans="18:19">
      <c r="R1132" s="48" t="s">
        <v>1248</v>
      </c>
      <c r="S1132" s="48" t="s">
        <v>49</v>
      </c>
    </row>
    <row r="1133" spans="18:19">
      <c r="R1133" s="48" t="s">
        <v>1249</v>
      </c>
      <c r="S1133" s="48" t="s">
        <v>49</v>
      </c>
    </row>
    <row r="1134" spans="18:19">
      <c r="R1134" s="48" t="s">
        <v>1250</v>
      </c>
      <c r="S1134" s="48" t="s">
        <v>49</v>
      </c>
    </row>
    <row r="1135" spans="18:19">
      <c r="R1135" s="48" t="s">
        <v>1251</v>
      </c>
      <c r="S1135" s="48" t="s">
        <v>49</v>
      </c>
    </row>
    <row r="1136" spans="18:19">
      <c r="R1136" s="48" t="s">
        <v>1252</v>
      </c>
      <c r="S1136" s="48" t="s">
        <v>49</v>
      </c>
    </row>
    <row r="1137" spans="18:19">
      <c r="R1137" s="48" t="s">
        <v>1253</v>
      </c>
      <c r="S1137" s="48" t="s">
        <v>49</v>
      </c>
    </row>
    <row r="1138" spans="18:19">
      <c r="R1138" s="48" t="s">
        <v>1254</v>
      </c>
      <c r="S1138" s="48" t="s">
        <v>49</v>
      </c>
    </row>
    <row r="1139" spans="18:19">
      <c r="R1139" s="48" t="s">
        <v>1255</v>
      </c>
      <c r="S1139" s="48" t="s">
        <v>1865</v>
      </c>
    </row>
    <row r="1140" spans="18:19">
      <c r="R1140" s="48" t="s">
        <v>1256</v>
      </c>
      <c r="S1140" s="48" t="s">
        <v>1865</v>
      </c>
    </row>
    <row r="1141" spans="18:19">
      <c r="R1141" s="48" t="s">
        <v>1257</v>
      </c>
      <c r="S1141" s="48" t="s">
        <v>1865</v>
      </c>
    </row>
    <row r="1142" spans="18:19">
      <c r="R1142" s="48" t="s">
        <v>1258</v>
      </c>
      <c r="S1142" s="48" t="s">
        <v>1865</v>
      </c>
    </row>
    <row r="1143" spans="18:19">
      <c r="R1143" s="48" t="s">
        <v>1259</v>
      </c>
      <c r="S1143" s="48" t="s">
        <v>1865</v>
      </c>
    </row>
    <row r="1144" spans="18:19">
      <c r="R1144" s="48" t="s">
        <v>1260</v>
      </c>
      <c r="S1144" s="48" t="s">
        <v>1865</v>
      </c>
    </row>
    <row r="1145" spans="18:19">
      <c r="R1145" s="48" t="s">
        <v>1261</v>
      </c>
      <c r="S1145" s="48" t="s">
        <v>1865</v>
      </c>
    </row>
    <row r="1146" spans="18:19">
      <c r="R1146" s="48" t="s">
        <v>1262</v>
      </c>
      <c r="S1146" s="48" t="s">
        <v>1865</v>
      </c>
    </row>
    <row r="1147" spans="18:19">
      <c r="R1147" s="48" t="s">
        <v>1263</v>
      </c>
      <c r="S1147" s="48" t="s">
        <v>1865</v>
      </c>
    </row>
    <row r="1148" spans="18:19">
      <c r="R1148" s="48" t="s">
        <v>1264</v>
      </c>
      <c r="S1148" s="48" t="s">
        <v>1865</v>
      </c>
    </row>
    <row r="1149" spans="18:19">
      <c r="R1149" s="48" t="s">
        <v>1265</v>
      </c>
      <c r="S1149" s="48" t="s">
        <v>1865</v>
      </c>
    </row>
    <row r="1150" spans="18:19">
      <c r="R1150" s="48" t="s">
        <v>1266</v>
      </c>
      <c r="S1150" s="48" t="s">
        <v>1865</v>
      </c>
    </row>
    <row r="1151" spans="18:19">
      <c r="R1151" s="48" t="s">
        <v>1267</v>
      </c>
      <c r="S1151" s="48" t="s">
        <v>1865</v>
      </c>
    </row>
    <row r="1152" spans="18:19">
      <c r="R1152" s="48" t="s">
        <v>1268</v>
      </c>
      <c r="S1152" s="48" t="s">
        <v>1865</v>
      </c>
    </row>
    <row r="1153" spans="18:19">
      <c r="R1153" s="48" t="s">
        <v>1269</v>
      </c>
      <c r="S1153" s="48" t="s">
        <v>1865</v>
      </c>
    </row>
    <row r="1154" spans="18:19">
      <c r="R1154" s="48" t="s">
        <v>1270</v>
      </c>
      <c r="S1154" s="48" t="s">
        <v>1865</v>
      </c>
    </row>
    <row r="1155" spans="18:19">
      <c r="R1155" s="48" t="s">
        <v>1271</v>
      </c>
      <c r="S1155" s="48" t="s">
        <v>1865</v>
      </c>
    </row>
    <row r="1156" spans="18:19">
      <c r="R1156" s="48" t="s">
        <v>1272</v>
      </c>
      <c r="S1156" s="48" t="s">
        <v>1865</v>
      </c>
    </row>
    <row r="1157" spans="18:19">
      <c r="R1157" s="48" t="s">
        <v>1273</v>
      </c>
      <c r="S1157" s="48" t="s">
        <v>1865</v>
      </c>
    </row>
    <row r="1158" spans="18:19">
      <c r="R1158" s="48" t="s">
        <v>1274</v>
      </c>
      <c r="S1158" s="48" t="s">
        <v>1865</v>
      </c>
    </row>
    <row r="1159" spans="18:19">
      <c r="R1159" s="48" t="s">
        <v>1275</v>
      </c>
      <c r="S1159" s="48" t="s">
        <v>1865</v>
      </c>
    </row>
    <row r="1160" spans="18:19">
      <c r="R1160" s="48" t="s">
        <v>1276</v>
      </c>
      <c r="S1160" s="48" t="s">
        <v>1865</v>
      </c>
    </row>
    <row r="1161" spans="18:19">
      <c r="R1161" s="48" t="s">
        <v>1277</v>
      </c>
      <c r="S1161" s="48" t="s">
        <v>1865</v>
      </c>
    </row>
    <row r="1162" spans="18:19">
      <c r="R1162" s="48" t="s">
        <v>1278</v>
      </c>
      <c r="S1162" s="48" t="s">
        <v>1865</v>
      </c>
    </row>
    <row r="1163" spans="18:19">
      <c r="R1163" s="48" t="s">
        <v>1279</v>
      </c>
      <c r="S1163" s="48" t="s">
        <v>1865</v>
      </c>
    </row>
    <row r="1164" spans="18:19">
      <c r="R1164" s="48" t="s">
        <v>1280</v>
      </c>
      <c r="S1164" s="48" t="s">
        <v>1865</v>
      </c>
    </row>
    <row r="1165" spans="18:19">
      <c r="R1165" s="48" t="s">
        <v>1281</v>
      </c>
      <c r="S1165" s="48" t="s">
        <v>1865</v>
      </c>
    </row>
    <row r="1166" spans="18:19">
      <c r="R1166" s="48" t="s">
        <v>1282</v>
      </c>
      <c r="S1166" s="48" t="s">
        <v>1865</v>
      </c>
    </row>
    <row r="1167" spans="18:19">
      <c r="R1167" s="48" t="s">
        <v>1283</v>
      </c>
      <c r="S1167" s="48" t="s">
        <v>1865</v>
      </c>
    </row>
    <row r="1168" spans="18:19">
      <c r="R1168" s="48" t="s">
        <v>1284</v>
      </c>
      <c r="S1168" s="48" t="s">
        <v>1111</v>
      </c>
    </row>
    <row r="1169" spans="18:19">
      <c r="R1169" s="48" t="s">
        <v>1285</v>
      </c>
      <c r="S1169" s="48" t="s">
        <v>1111</v>
      </c>
    </row>
    <row r="1170" spans="18:19">
      <c r="R1170" s="48" t="s">
        <v>1286</v>
      </c>
      <c r="S1170" s="48" t="s">
        <v>49</v>
      </c>
    </row>
    <row r="1171" spans="18:19">
      <c r="R1171" s="48" t="s">
        <v>1287</v>
      </c>
      <c r="S1171" s="48" t="s">
        <v>49</v>
      </c>
    </row>
    <row r="1172" spans="18:19">
      <c r="R1172" s="48" t="s">
        <v>1288</v>
      </c>
      <c r="S1172" s="48" t="s">
        <v>106</v>
      </c>
    </row>
    <row r="1173" spans="18:19">
      <c r="R1173" s="48" t="s">
        <v>1289</v>
      </c>
      <c r="S1173" s="48" t="s">
        <v>53</v>
      </c>
    </row>
    <row r="1174" spans="18:19">
      <c r="R1174" s="48" t="s">
        <v>1290</v>
      </c>
      <c r="S1174" s="48" t="s">
        <v>1111</v>
      </c>
    </row>
    <row r="1175" spans="18:19">
      <c r="R1175" s="48" t="s">
        <v>1291</v>
      </c>
      <c r="S1175" s="48" t="s">
        <v>49</v>
      </c>
    </row>
    <row r="1176" spans="18:19">
      <c r="R1176" s="48" t="s">
        <v>1292</v>
      </c>
      <c r="S1176" s="48" t="s">
        <v>49</v>
      </c>
    </row>
    <row r="1177" spans="18:19">
      <c r="R1177" s="48" t="s">
        <v>1293</v>
      </c>
      <c r="S1177" s="48" t="s">
        <v>1111</v>
      </c>
    </row>
    <row r="1178" spans="18:19">
      <c r="R1178" s="48" t="s">
        <v>1294</v>
      </c>
      <c r="S1178" s="48" t="s">
        <v>1122</v>
      </c>
    </row>
    <row r="1179" spans="18:19">
      <c r="R1179" s="48" t="s">
        <v>1295</v>
      </c>
      <c r="S1179" s="48" t="s">
        <v>1865</v>
      </c>
    </row>
    <row r="1180" spans="18:19">
      <c r="R1180" s="48" t="s">
        <v>1296</v>
      </c>
      <c r="S1180" s="48" t="s">
        <v>1865</v>
      </c>
    </row>
    <row r="1181" spans="18:19">
      <c r="R1181" s="48" t="s">
        <v>1297</v>
      </c>
      <c r="S1181" s="48" t="s">
        <v>1865</v>
      </c>
    </row>
    <row r="1182" spans="18:19">
      <c r="R1182" s="48" t="s">
        <v>1298</v>
      </c>
      <c r="S1182" s="48" t="s">
        <v>1865</v>
      </c>
    </row>
    <row r="1183" spans="18:19">
      <c r="R1183" s="48" t="s">
        <v>1299</v>
      </c>
      <c r="S1183" s="48" t="s">
        <v>1865</v>
      </c>
    </row>
    <row r="1184" spans="18:19">
      <c r="R1184" s="48" t="s">
        <v>1300</v>
      </c>
      <c r="S1184" s="48" t="s">
        <v>1865</v>
      </c>
    </row>
    <row r="1185" spans="18:19">
      <c r="R1185" s="48" t="s">
        <v>1301</v>
      </c>
      <c r="S1185" s="48" t="s">
        <v>1302</v>
      </c>
    </row>
    <row r="1186" spans="18:19">
      <c r="R1186" s="48" t="s">
        <v>1303</v>
      </c>
      <c r="S1186" s="48" t="s">
        <v>49</v>
      </c>
    </row>
    <row r="1187" spans="18:19">
      <c r="R1187" s="48" t="s">
        <v>1304</v>
      </c>
      <c r="S1187" s="48" t="s">
        <v>49</v>
      </c>
    </row>
    <row r="1188" spans="18:19">
      <c r="R1188" s="48" t="s">
        <v>1305</v>
      </c>
      <c r="S1188" s="48" t="s">
        <v>1306</v>
      </c>
    </row>
    <row r="1189" spans="18:19">
      <c r="R1189" s="48" t="s">
        <v>1307</v>
      </c>
      <c r="S1189" s="48" t="s">
        <v>49</v>
      </c>
    </row>
    <row r="1190" spans="18:19">
      <c r="R1190" s="48" t="s">
        <v>1308</v>
      </c>
      <c r="S1190" s="48" t="s">
        <v>106</v>
      </c>
    </row>
    <row r="1191" spans="18:19">
      <c r="R1191" s="48" t="s">
        <v>1309</v>
      </c>
      <c r="S1191" s="48" t="s">
        <v>49</v>
      </c>
    </row>
    <row r="1192" spans="18:19">
      <c r="R1192" s="48" t="s">
        <v>1310</v>
      </c>
      <c r="S1192" s="48" t="s">
        <v>49</v>
      </c>
    </row>
    <row r="1193" spans="18:19">
      <c r="R1193" s="48" t="s">
        <v>1311</v>
      </c>
      <c r="S1193" s="48" t="s">
        <v>49</v>
      </c>
    </row>
    <row r="1194" spans="18:19">
      <c r="R1194" s="48" t="s">
        <v>1312</v>
      </c>
      <c r="S1194" s="48" t="s">
        <v>1313</v>
      </c>
    </row>
    <row r="1195" spans="18:19">
      <c r="R1195" s="48" t="s">
        <v>1314</v>
      </c>
      <c r="S1195" s="48" t="s">
        <v>115</v>
      </c>
    </row>
    <row r="1196" spans="18:19">
      <c r="R1196" s="48" t="s">
        <v>1315</v>
      </c>
      <c r="S1196" s="48" t="s">
        <v>49</v>
      </c>
    </row>
    <row r="1197" spans="18:19">
      <c r="R1197" s="48" t="s">
        <v>1316</v>
      </c>
      <c r="S1197" s="48" t="s">
        <v>1317</v>
      </c>
    </row>
    <row r="1198" spans="18:19">
      <c r="R1198" s="48" t="s">
        <v>1318</v>
      </c>
      <c r="S1198" s="48" t="s">
        <v>49</v>
      </c>
    </row>
    <row r="1199" spans="18:19">
      <c r="R1199" s="48" t="s">
        <v>1319</v>
      </c>
      <c r="S1199" s="48" t="s">
        <v>49</v>
      </c>
    </row>
    <row r="1200" spans="18:19">
      <c r="R1200" s="48" t="s">
        <v>1320</v>
      </c>
      <c r="S1200" s="48" t="s">
        <v>1321</v>
      </c>
    </row>
    <row r="1201" spans="18:19">
      <c r="R1201" s="48" t="s">
        <v>1322</v>
      </c>
      <c r="S1201" s="48" t="s">
        <v>1323</v>
      </c>
    </row>
    <row r="1202" spans="18:19">
      <c r="R1202" s="48" t="s">
        <v>1324</v>
      </c>
      <c r="S1202" s="48" t="s">
        <v>49</v>
      </c>
    </row>
    <row r="1203" spans="18:19">
      <c r="R1203" s="48" t="s">
        <v>1325</v>
      </c>
      <c r="S1203" s="48" t="s">
        <v>1326</v>
      </c>
    </row>
    <row r="1204" spans="18:19">
      <c r="R1204" s="48" t="s">
        <v>1327</v>
      </c>
      <c r="S1204" s="48" t="s">
        <v>49</v>
      </c>
    </row>
    <row r="1205" spans="18:19">
      <c r="R1205" s="48" t="s">
        <v>1328</v>
      </c>
      <c r="S1205" s="48" t="s">
        <v>1140</v>
      </c>
    </row>
    <row r="1206" spans="18:19">
      <c r="R1206" s="48" t="s">
        <v>1329</v>
      </c>
      <c r="S1206" s="48" t="s">
        <v>49</v>
      </c>
    </row>
    <row r="1207" spans="18:19">
      <c r="R1207" s="48" t="s">
        <v>1330</v>
      </c>
      <c r="S1207" s="48" t="s">
        <v>49</v>
      </c>
    </row>
    <row r="1208" spans="18:19">
      <c r="R1208" s="48" t="s">
        <v>1331</v>
      </c>
      <c r="S1208" s="48" t="s">
        <v>106</v>
      </c>
    </row>
    <row r="1209" spans="18:19">
      <c r="R1209" s="48" t="s">
        <v>1332</v>
      </c>
      <c r="S1209" s="48" t="s">
        <v>106</v>
      </c>
    </row>
    <row r="1210" spans="18:19">
      <c r="R1210" s="48" t="s">
        <v>1333</v>
      </c>
      <c r="S1210" s="48" t="s">
        <v>1302</v>
      </c>
    </row>
    <row r="1211" spans="18:19">
      <c r="R1211" s="48" t="s">
        <v>1334</v>
      </c>
      <c r="S1211" s="48" t="s">
        <v>49</v>
      </c>
    </row>
    <row r="1212" spans="18:19">
      <c r="R1212" s="48" t="s">
        <v>1335</v>
      </c>
      <c r="S1212" s="48" t="s">
        <v>49</v>
      </c>
    </row>
    <row r="1213" spans="18:19">
      <c r="R1213" s="48" t="s">
        <v>1336</v>
      </c>
      <c r="S1213" s="48" t="s">
        <v>53</v>
      </c>
    </row>
    <row r="1214" spans="18:19">
      <c r="R1214" s="48" t="s">
        <v>1337</v>
      </c>
      <c r="S1214" s="48" t="s">
        <v>106</v>
      </c>
    </row>
    <row r="1215" spans="18:19">
      <c r="R1215" s="48" t="s">
        <v>1338</v>
      </c>
      <c r="S1215" s="48" t="s">
        <v>53</v>
      </c>
    </row>
    <row r="1216" spans="18:19">
      <c r="R1216" s="48" t="s">
        <v>1339</v>
      </c>
      <c r="S1216" s="48" t="s">
        <v>53</v>
      </c>
    </row>
    <row r="1217" spans="18:19">
      <c r="R1217" s="48" t="s">
        <v>1340</v>
      </c>
      <c r="S1217" s="48" t="s">
        <v>53</v>
      </c>
    </row>
    <row r="1218" spans="18:19">
      <c r="R1218" s="48" t="s">
        <v>1341</v>
      </c>
      <c r="S1218" s="48" t="s">
        <v>53</v>
      </c>
    </row>
    <row r="1219" spans="18:19">
      <c r="R1219" s="48" t="s">
        <v>1342</v>
      </c>
      <c r="S1219" s="48" t="s">
        <v>53</v>
      </c>
    </row>
    <row r="1220" spans="18:19">
      <c r="R1220" s="48" t="s">
        <v>1343</v>
      </c>
      <c r="S1220" s="48" t="s">
        <v>53</v>
      </c>
    </row>
    <row r="1221" spans="18:19">
      <c r="R1221" s="48" t="s">
        <v>1344</v>
      </c>
      <c r="S1221" s="48" t="s">
        <v>49</v>
      </c>
    </row>
    <row r="1222" spans="18:19">
      <c r="R1222" s="48" t="s">
        <v>1345</v>
      </c>
      <c r="S1222" s="48" t="s">
        <v>49</v>
      </c>
    </row>
    <row r="1223" spans="18:19">
      <c r="R1223" s="48" t="s">
        <v>1346</v>
      </c>
      <c r="S1223" s="48" t="s">
        <v>49</v>
      </c>
    </row>
    <row r="1224" spans="18:19">
      <c r="R1224" s="48" t="s">
        <v>1347</v>
      </c>
      <c r="S1224" s="48" t="s">
        <v>49</v>
      </c>
    </row>
    <row r="1225" spans="18:19">
      <c r="R1225" s="48" t="s">
        <v>1348</v>
      </c>
      <c r="S1225" s="48" t="s">
        <v>49</v>
      </c>
    </row>
    <row r="1226" spans="18:19">
      <c r="R1226" s="48" t="s">
        <v>1349</v>
      </c>
      <c r="S1226" s="48" t="s">
        <v>49</v>
      </c>
    </row>
    <row r="1227" spans="18:19">
      <c r="R1227" s="48" t="s">
        <v>1350</v>
      </c>
      <c r="S1227" s="48" t="s">
        <v>49</v>
      </c>
    </row>
    <row r="1228" spans="18:19">
      <c r="R1228" s="48" t="s">
        <v>1351</v>
      </c>
      <c r="S1228" s="48" t="s">
        <v>53</v>
      </c>
    </row>
    <row r="1229" spans="18:19">
      <c r="R1229" s="48" t="s">
        <v>1352</v>
      </c>
      <c r="S1229" s="48" t="s">
        <v>53</v>
      </c>
    </row>
    <row r="1230" spans="18:19">
      <c r="R1230" s="48" t="s">
        <v>1353</v>
      </c>
      <c r="S1230" s="48" t="s">
        <v>49</v>
      </c>
    </row>
    <row r="1231" spans="18:19">
      <c r="R1231" s="48" t="s">
        <v>1354</v>
      </c>
      <c r="S1231" s="48" t="s">
        <v>53</v>
      </c>
    </row>
    <row r="1232" spans="18:19">
      <c r="R1232" s="48" t="s">
        <v>1355</v>
      </c>
      <c r="S1232" s="48" t="s">
        <v>49</v>
      </c>
    </row>
    <row r="1233" spans="18:19">
      <c r="R1233" s="48" t="s">
        <v>1356</v>
      </c>
      <c r="S1233" s="48" t="s">
        <v>53</v>
      </c>
    </row>
    <row r="1234" spans="18:19">
      <c r="R1234" s="48" t="s">
        <v>1357</v>
      </c>
      <c r="S1234" s="48" t="s">
        <v>49</v>
      </c>
    </row>
    <row r="1235" spans="18:19">
      <c r="R1235" s="48" t="s">
        <v>1358</v>
      </c>
      <c r="S1235" s="48" t="s">
        <v>49</v>
      </c>
    </row>
    <row r="1236" spans="18:19">
      <c r="R1236" s="48" t="s">
        <v>1359</v>
      </c>
      <c r="S1236" s="48" t="s">
        <v>49</v>
      </c>
    </row>
    <row r="1237" spans="18:19">
      <c r="R1237" s="48" t="s">
        <v>1360</v>
      </c>
      <c r="S1237" s="48" t="s">
        <v>49</v>
      </c>
    </row>
    <row r="1238" spans="18:19">
      <c r="R1238" s="48" t="s">
        <v>1361</v>
      </c>
      <c r="S1238" s="48" t="s">
        <v>49</v>
      </c>
    </row>
    <row r="1239" spans="18:19">
      <c r="R1239" s="48" t="s">
        <v>1362</v>
      </c>
      <c r="S1239" s="48" t="s">
        <v>49</v>
      </c>
    </row>
    <row r="1240" spans="18:19">
      <c r="R1240" s="48" t="s">
        <v>1363</v>
      </c>
      <c r="S1240" s="48" t="s">
        <v>49</v>
      </c>
    </row>
    <row r="1241" spans="18:19">
      <c r="R1241" s="48" t="s">
        <v>1364</v>
      </c>
      <c r="S1241" s="48" t="s">
        <v>49</v>
      </c>
    </row>
    <row r="1242" spans="18:19">
      <c r="R1242" s="48" t="s">
        <v>1365</v>
      </c>
      <c r="S1242" s="48" t="s">
        <v>49</v>
      </c>
    </row>
    <row r="1243" spans="18:19">
      <c r="R1243" s="48" t="s">
        <v>1366</v>
      </c>
      <c r="S1243" s="48" t="s">
        <v>49</v>
      </c>
    </row>
    <row r="1244" spans="18:19">
      <c r="R1244" s="48" t="s">
        <v>1367</v>
      </c>
      <c r="S1244" s="48" t="s">
        <v>49</v>
      </c>
    </row>
    <row r="1245" spans="18:19">
      <c r="R1245" s="48" t="s">
        <v>1368</v>
      </c>
      <c r="S1245" s="48" t="s">
        <v>49</v>
      </c>
    </row>
    <row r="1246" spans="18:19">
      <c r="R1246" s="48" t="s">
        <v>1369</v>
      </c>
      <c r="S1246" s="48" t="s">
        <v>49</v>
      </c>
    </row>
    <row r="1247" spans="18:19">
      <c r="R1247" s="48" t="s">
        <v>1370</v>
      </c>
      <c r="S1247" s="48" t="s">
        <v>49</v>
      </c>
    </row>
    <row r="1248" spans="18:19">
      <c r="R1248" s="48" t="s">
        <v>1371</v>
      </c>
      <c r="S1248" s="48" t="s">
        <v>49</v>
      </c>
    </row>
    <row r="1249" spans="18:19">
      <c r="R1249" s="48" t="s">
        <v>1372</v>
      </c>
      <c r="S1249" s="48" t="s">
        <v>49</v>
      </c>
    </row>
    <row r="1250" spans="18:19">
      <c r="R1250" s="48" t="s">
        <v>1373</v>
      </c>
      <c r="S1250" s="48" t="s">
        <v>72</v>
      </c>
    </row>
    <row r="1251" spans="18:19">
      <c r="R1251" s="48" t="s">
        <v>1374</v>
      </c>
      <c r="S1251" s="48" t="s">
        <v>72</v>
      </c>
    </row>
    <row r="1252" spans="18:19">
      <c r="R1252" s="48" t="s">
        <v>1375</v>
      </c>
      <c r="S1252" s="48" t="s">
        <v>72</v>
      </c>
    </row>
    <row r="1253" spans="18:19">
      <c r="R1253" s="48" t="s">
        <v>1376</v>
      </c>
      <c r="S1253" s="48" t="s">
        <v>53</v>
      </c>
    </row>
    <row r="1254" spans="18:19">
      <c r="R1254" s="48" t="s">
        <v>1377</v>
      </c>
      <c r="S1254" s="48" t="s">
        <v>49</v>
      </c>
    </row>
    <row r="1255" spans="18:19">
      <c r="R1255" s="48" t="s">
        <v>1378</v>
      </c>
      <c r="S1255" s="48" t="s">
        <v>49</v>
      </c>
    </row>
    <row r="1256" spans="18:19">
      <c r="R1256" s="48" t="s">
        <v>1379</v>
      </c>
      <c r="S1256" s="48" t="s">
        <v>72</v>
      </c>
    </row>
    <row r="1257" spans="18:19">
      <c r="R1257" s="48" t="s">
        <v>1380</v>
      </c>
      <c r="S1257" s="48" t="s">
        <v>49</v>
      </c>
    </row>
    <row r="1258" spans="18:19">
      <c r="R1258" s="48" t="s">
        <v>1381</v>
      </c>
      <c r="S1258" s="48" t="s">
        <v>49</v>
      </c>
    </row>
    <row r="1259" spans="18:19">
      <c r="R1259" s="48" t="s">
        <v>1382</v>
      </c>
      <c r="S1259" s="48" t="s">
        <v>49</v>
      </c>
    </row>
    <row r="1260" spans="18:19">
      <c r="R1260" s="48" t="s">
        <v>1383</v>
      </c>
      <c r="S1260" s="48" t="s">
        <v>49</v>
      </c>
    </row>
    <row r="1261" spans="18:19">
      <c r="R1261" s="48" t="s">
        <v>1384</v>
      </c>
      <c r="S1261" s="48" t="s">
        <v>49</v>
      </c>
    </row>
    <row r="1262" spans="18:19">
      <c r="R1262" s="48" t="s">
        <v>1385</v>
      </c>
      <c r="S1262" s="48" t="s">
        <v>49</v>
      </c>
    </row>
    <row r="1263" spans="18:19">
      <c r="R1263" s="48" t="s">
        <v>1386</v>
      </c>
      <c r="S1263" s="48" t="s">
        <v>49</v>
      </c>
    </row>
    <row r="1264" spans="18:19">
      <c r="R1264" s="48" t="s">
        <v>1387</v>
      </c>
      <c r="S1264" s="48" t="s">
        <v>49</v>
      </c>
    </row>
    <row r="1265" spans="18:19">
      <c r="R1265" s="48" t="s">
        <v>1388</v>
      </c>
      <c r="S1265" s="48" t="s">
        <v>49</v>
      </c>
    </row>
    <row r="1266" spans="18:19">
      <c r="R1266" s="48" t="s">
        <v>1389</v>
      </c>
      <c r="S1266" s="48" t="s">
        <v>49</v>
      </c>
    </row>
    <row r="1267" spans="18:19">
      <c r="R1267" s="48" t="s">
        <v>1390</v>
      </c>
      <c r="S1267" s="48" t="s">
        <v>49</v>
      </c>
    </row>
    <row r="1268" spans="18:19">
      <c r="R1268" s="48" t="s">
        <v>1391</v>
      </c>
      <c r="S1268" s="48" t="s">
        <v>81</v>
      </c>
    </row>
    <row r="1269" spans="18:19">
      <c r="R1269" s="48" t="s">
        <v>1392</v>
      </c>
      <c r="S1269" s="48" t="s">
        <v>81</v>
      </c>
    </row>
    <row r="1270" spans="18:19">
      <c r="R1270" s="48" t="s">
        <v>1393</v>
      </c>
      <c r="S1270" s="48" t="s">
        <v>81</v>
      </c>
    </row>
    <row r="1271" spans="18:19">
      <c r="R1271" s="48" t="s">
        <v>1394</v>
      </c>
      <c r="S1271" s="48" t="s">
        <v>81</v>
      </c>
    </row>
    <row r="1272" spans="18:19">
      <c r="R1272" s="48" t="s">
        <v>1395</v>
      </c>
      <c r="S1272" s="48" t="s">
        <v>81</v>
      </c>
    </row>
    <row r="1273" spans="18:19">
      <c r="R1273" s="48" t="s">
        <v>1396</v>
      </c>
      <c r="S1273" s="48" t="s">
        <v>81</v>
      </c>
    </row>
    <row r="1274" spans="18:19">
      <c r="R1274" s="48" t="s">
        <v>1397</v>
      </c>
      <c r="S1274" s="48" t="s">
        <v>81</v>
      </c>
    </row>
    <row r="1275" spans="18:19">
      <c r="R1275" s="48" t="s">
        <v>1398</v>
      </c>
      <c r="S1275" s="48" t="s">
        <v>49</v>
      </c>
    </row>
    <row r="1276" spans="18:19">
      <c r="R1276" s="48" t="s">
        <v>1399</v>
      </c>
      <c r="S1276" s="48" t="s">
        <v>81</v>
      </c>
    </row>
    <row r="1277" spans="18:19">
      <c r="R1277" s="48" t="s">
        <v>1400</v>
      </c>
      <c r="S1277" s="48" t="s">
        <v>49</v>
      </c>
    </row>
    <row r="1278" spans="18:19">
      <c r="R1278" s="48" t="s">
        <v>1401</v>
      </c>
      <c r="S1278" s="48" t="s">
        <v>49</v>
      </c>
    </row>
    <row r="1279" spans="18:19">
      <c r="R1279" s="48" t="s">
        <v>1402</v>
      </c>
      <c r="S1279" s="48" t="s">
        <v>49</v>
      </c>
    </row>
    <row r="1280" spans="18:19">
      <c r="R1280" s="48" t="s">
        <v>1403</v>
      </c>
      <c r="S1280" s="48" t="s">
        <v>49</v>
      </c>
    </row>
    <row r="1281" spans="18:19">
      <c r="R1281" s="48" t="s">
        <v>1404</v>
      </c>
      <c r="S1281" s="48" t="s">
        <v>49</v>
      </c>
    </row>
    <row r="1282" spans="18:19">
      <c r="R1282" s="48" t="s">
        <v>1405</v>
      </c>
      <c r="S1282" s="48" t="s">
        <v>49</v>
      </c>
    </row>
    <row r="1283" spans="18:19">
      <c r="R1283" s="48" t="s">
        <v>1406</v>
      </c>
      <c r="S1283" s="48" t="s">
        <v>49</v>
      </c>
    </row>
    <row r="1284" spans="18:19">
      <c r="R1284" s="48" t="s">
        <v>1407</v>
      </c>
      <c r="S1284" s="48" t="s">
        <v>49</v>
      </c>
    </row>
    <row r="1285" spans="18:19">
      <c r="R1285" s="48" t="s">
        <v>1408</v>
      </c>
      <c r="S1285" s="48" t="s">
        <v>49</v>
      </c>
    </row>
    <row r="1286" spans="18:19">
      <c r="R1286" s="48" t="s">
        <v>1409</v>
      </c>
      <c r="S1286" s="48" t="s">
        <v>49</v>
      </c>
    </row>
    <row r="1287" spans="18:19">
      <c r="R1287" s="48" t="s">
        <v>1410</v>
      </c>
      <c r="S1287" s="48" t="s">
        <v>49</v>
      </c>
    </row>
    <row r="1288" spans="18:19">
      <c r="R1288" s="48" t="s">
        <v>1411</v>
      </c>
      <c r="S1288" s="48" t="s">
        <v>49</v>
      </c>
    </row>
    <row r="1289" spans="18:19">
      <c r="R1289" s="48" t="s">
        <v>1412</v>
      </c>
      <c r="S1289" s="48" t="s">
        <v>49</v>
      </c>
    </row>
    <row r="1290" spans="18:19">
      <c r="R1290" s="48" t="s">
        <v>1413</v>
      </c>
      <c r="S1290" s="48" t="s">
        <v>49</v>
      </c>
    </row>
    <row r="1291" spans="18:19">
      <c r="R1291" s="48" t="s">
        <v>1414</v>
      </c>
      <c r="S1291" s="48" t="s">
        <v>49</v>
      </c>
    </row>
    <row r="1292" spans="18:19">
      <c r="R1292" s="48" t="s">
        <v>1415</v>
      </c>
      <c r="S1292" s="48" t="s">
        <v>49</v>
      </c>
    </row>
    <row r="1293" spans="18:19">
      <c r="R1293" s="48" t="s">
        <v>1416</v>
      </c>
      <c r="S1293" s="48" t="s">
        <v>49</v>
      </c>
    </row>
    <row r="1294" spans="18:19">
      <c r="R1294" s="48" t="s">
        <v>1417</v>
      </c>
      <c r="S1294" s="48" t="s">
        <v>49</v>
      </c>
    </row>
    <row r="1295" spans="18:19">
      <c r="R1295" s="48" t="s">
        <v>1418</v>
      </c>
      <c r="S1295" s="48" t="s">
        <v>49</v>
      </c>
    </row>
    <row r="1296" spans="18:19">
      <c r="R1296" s="48" t="s">
        <v>1419</v>
      </c>
      <c r="S1296" s="48" t="s">
        <v>49</v>
      </c>
    </row>
    <row r="1297" spans="18:19">
      <c r="R1297" s="48" t="s">
        <v>1420</v>
      </c>
      <c r="S1297" s="48" t="s">
        <v>1148</v>
      </c>
    </row>
    <row r="1298" spans="18:19">
      <c r="R1298" s="48" t="s">
        <v>1421</v>
      </c>
      <c r="S1298" s="48" t="s">
        <v>1313</v>
      </c>
    </row>
    <row r="1299" spans="18:19">
      <c r="R1299" s="48" t="s">
        <v>1422</v>
      </c>
      <c r="S1299" s="48" t="s">
        <v>49</v>
      </c>
    </row>
    <row r="1300" spans="18:19">
      <c r="R1300" s="48" t="s">
        <v>1423</v>
      </c>
      <c r="S1300" s="48" t="s">
        <v>49</v>
      </c>
    </row>
    <row r="1301" spans="18:19">
      <c r="R1301" s="48" t="s">
        <v>1424</v>
      </c>
      <c r="S1301" s="48" t="s">
        <v>49</v>
      </c>
    </row>
    <row r="1302" spans="18:19">
      <c r="R1302" s="48" t="s">
        <v>1425</v>
      </c>
      <c r="S1302" s="48" t="s">
        <v>49</v>
      </c>
    </row>
    <row r="1303" spans="18:19">
      <c r="R1303" s="48" t="s">
        <v>1426</v>
      </c>
      <c r="S1303" s="48" t="s">
        <v>49</v>
      </c>
    </row>
    <row r="1304" spans="18:19">
      <c r="R1304" s="48" t="s">
        <v>1427</v>
      </c>
      <c r="S1304" s="48" t="s">
        <v>49</v>
      </c>
    </row>
    <row r="1305" spans="18:19">
      <c r="R1305" s="48" t="s">
        <v>1428</v>
      </c>
      <c r="S1305" s="48" t="s">
        <v>1111</v>
      </c>
    </row>
    <row r="1306" spans="18:19">
      <c r="R1306" s="48" t="s">
        <v>1429</v>
      </c>
      <c r="S1306" s="48" t="s">
        <v>1122</v>
      </c>
    </row>
    <row r="1307" spans="18:19">
      <c r="R1307" s="48" t="s">
        <v>1430</v>
      </c>
      <c r="S1307" s="48" t="s">
        <v>1140</v>
      </c>
    </row>
    <row r="1308" spans="18:19">
      <c r="R1308" s="48" t="s">
        <v>1431</v>
      </c>
      <c r="S1308" s="48" t="s">
        <v>1140</v>
      </c>
    </row>
    <row r="1309" spans="18:19">
      <c r="R1309" s="48" t="s">
        <v>1432</v>
      </c>
      <c r="S1309" s="48" t="s">
        <v>53</v>
      </c>
    </row>
    <row r="1310" spans="18:19">
      <c r="R1310" s="48" t="s">
        <v>1433</v>
      </c>
      <c r="S1310" s="48" t="s">
        <v>49</v>
      </c>
    </row>
    <row r="1311" spans="18:19">
      <c r="R1311" s="48" t="s">
        <v>1434</v>
      </c>
      <c r="S1311" s="48" t="s">
        <v>49</v>
      </c>
    </row>
    <row r="1312" spans="18:19">
      <c r="R1312" s="48" t="s">
        <v>1435</v>
      </c>
      <c r="S1312" s="48" t="s">
        <v>81</v>
      </c>
    </row>
    <row r="1313" spans="18:19">
      <c r="R1313" s="48" t="s">
        <v>1436</v>
      </c>
      <c r="S1313" s="48" t="s">
        <v>72</v>
      </c>
    </row>
    <row r="1314" spans="18:19">
      <c r="R1314" s="48" t="s">
        <v>1437</v>
      </c>
      <c r="S1314" s="48" t="s">
        <v>1148</v>
      </c>
    </row>
    <row r="1315" spans="18:19">
      <c r="R1315" s="48" t="s">
        <v>1438</v>
      </c>
      <c r="S1315" s="48" t="s">
        <v>1140</v>
      </c>
    </row>
    <row r="1316" spans="18:19">
      <c r="R1316" s="48" t="s">
        <v>1439</v>
      </c>
      <c r="S1316" s="48" t="s">
        <v>1140</v>
      </c>
    </row>
    <row r="1317" spans="18:19">
      <c r="R1317" s="48" t="s">
        <v>1440</v>
      </c>
      <c r="S1317" s="48" t="s">
        <v>81</v>
      </c>
    </row>
    <row r="1318" spans="18:19">
      <c r="R1318" s="48" t="s">
        <v>1441</v>
      </c>
      <c r="S1318" s="48" t="s">
        <v>81</v>
      </c>
    </row>
    <row r="1319" spans="18:19">
      <c r="R1319" s="48" t="s">
        <v>1442</v>
      </c>
      <c r="S1319" s="48" t="s">
        <v>49</v>
      </c>
    </row>
    <row r="1320" spans="18:19">
      <c r="R1320" s="48" t="s">
        <v>1443</v>
      </c>
      <c r="S1320" s="48" t="s">
        <v>49</v>
      </c>
    </row>
    <row r="1321" spans="18:19">
      <c r="R1321" s="48" t="s">
        <v>1444</v>
      </c>
      <c r="S1321" s="48" t="s">
        <v>1326</v>
      </c>
    </row>
    <row r="1322" spans="18:19">
      <c r="R1322" s="48" t="s">
        <v>1445</v>
      </c>
      <c r="S1322" s="48" t="s">
        <v>1111</v>
      </c>
    </row>
    <row r="1323" spans="18:19">
      <c r="R1323" s="48" t="s">
        <v>1446</v>
      </c>
      <c r="S1323" s="48" t="s">
        <v>49</v>
      </c>
    </row>
    <row r="1324" spans="18:19">
      <c r="R1324" s="48" t="s">
        <v>1447</v>
      </c>
      <c r="S1324" s="48" t="s">
        <v>1207</v>
      </c>
    </row>
    <row r="1325" spans="18:19">
      <c r="R1325" s="48" t="s">
        <v>1448</v>
      </c>
      <c r="S1325" s="48" t="s">
        <v>81</v>
      </c>
    </row>
    <row r="1326" spans="18:19">
      <c r="R1326" s="48" t="s">
        <v>1449</v>
      </c>
      <c r="S1326" s="48" t="s">
        <v>1122</v>
      </c>
    </row>
    <row r="1327" spans="18:19">
      <c r="R1327" s="48" t="s">
        <v>1450</v>
      </c>
      <c r="S1327" s="48" t="s">
        <v>1207</v>
      </c>
    </row>
    <row r="1328" spans="18:19">
      <c r="R1328" s="48" t="s">
        <v>1451</v>
      </c>
      <c r="S1328" s="48" t="s">
        <v>106</v>
      </c>
    </row>
    <row r="1329" spans="18:19">
      <c r="R1329" s="48" t="s">
        <v>1452</v>
      </c>
      <c r="S1329" s="48" t="s">
        <v>1111</v>
      </c>
    </row>
    <row r="1330" spans="18:19">
      <c r="R1330" s="48" t="s">
        <v>1453</v>
      </c>
      <c r="S1330" s="48" t="s">
        <v>1302</v>
      </c>
    </row>
    <row r="1331" spans="18:19">
      <c r="R1331" s="48" t="s">
        <v>1454</v>
      </c>
      <c r="S1331" s="48" t="s">
        <v>106</v>
      </c>
    </row>
    <row r="1332" spans="18:19">
      <c r="R1332" s="48" t="s">
        <v>1455</v>
      </c>
      <c r="S1332" s="48" t="s">
        <v>49</v>
      </c>
    </row>
    <row r="1333" spans="18:19">
      <c r="R1333" s="48" t="s">
        <v>1456</v>
      </c>
      <c r="S1333" s="48" t="s">
        <v>1317</v>
      </c>
    </row>
    <row r="1334" spans="18:19">
      <c r="R1334" s="48" t="s">
        <v>1457</v>
      </c>
      <c r="S1334" s="48" t="s">
        <v>1321</v>
      </c>
    </row>
    <row r="1335" spans="18:19">
      <c r="R1335" s="48" t="s">
        <v>1458</v>
      </c>
      <c r="S1335" s="48" t="s">
        <v>1306</v>
      </c>
    </row>
    <row r="1336" spans="18:19">
      <c r="R1336" s="48" t="s">
        <v>1459</v>
      </c>
      <c r="S1336" s="48" t="s">
        <v>49</v>
      </c>
    </row>
    <row r="1337" spans="18:19">
      <c r="R1337" s="48" t="s">
        <v>1460</v>
      </c>
      <c r="S1337" s="48" t="s">
        <v>106</v>
      </c>
    </row>
    <row r="1338" spans="18:19">
      <c r="R1338" s="48" t="s">
        <v>1461</v>
      </c>
      <c r="S1338" s="48" t="s">
        <v>49</v>
      </c>
    </row>
    <row r="1339" spans="18:19">
      <c r="R1339" s="48" t="s">
        <v>1462</v>
      </c>
      <c r="S1339" s="48" t="s">
        <v>49</v>
      </c>
    </row>
    <row r="1340" spans="18:19">
      <c r="R1340" s="48" t="s">
        <v>1463</v>
      </c>
      <c r="S1340" s="48" t="s">
        <v>49</v>
      </c>
    </row>
    <row r="1341" spans="18:19">
      <c r="R1341" s="48" t="s">
        <v>1464</v>
      </c>
      <c r="S1341" s="48" t="s">
        <v>49</v>
      </c>
    </row>
    <row r="1342" spans="18:19">
      <c r="R1342" s="48" t="s">
        <v>1465</v>
      </c>
      <c r="S1342" s="48" t="s">
        <v>1140</v>
      </c>
    </row>
    <row r="1343" spans="18:19">
      <c r="R1343" s="48" t="s">
        <v>1466</v>
      </c>
      <c r="S1343" s="48" t="s">
        <v>81</v>
      </c>
    </row>
    <row r="1344" spans="18:19">
      <c r="R1344" s="48" t="s">
        <v>1467</v>
      </c>
      <c r="S1344" s="48" t="s">
        <v>81</v>
      </c>
    </row>
    <row r="1345" spans="18:19">
      <c r="R1345" s="48" t="s">
        <v>1468</v>
      </c>
      <c r="S1345" s="48" t="s">
        <v>81</v>
      </c>
    </row>
    <row r="1346" spans="18:19">
      <c r="R1346" s="48" t="s">
        <v>1469</v>
      </c>
      <c r="S1346" s="48" t="s">
        <v>81</v>
      </c>
    </row>
    <row r="1347" spans="18:19">
      <c r="R1347" s="48" t="s">
        <v>1470</v>
      </c>
      <c r="S1347" s="48" t="s">
        <v>81</v>
      </c>
    </row>
    <row r="1348" spans="18:19">
      <c r="R1348" s="48" t="s">
        <v>1471</v>
      </c>
      <c r="S1348" s="48" t="s">
        <v>81</v>
      </c>
    </row>
    <row r="1349" spans="18:19">
      <c r="R1349" s="48" t="s">
        <v>1472</v>
      </c>
      <c r="S1349" s="48" t="s">
        <v>81</v>
      </c>
    </row>
    <row r="1350" spans="18:19">
      <c r="R1350" s="48" t="s">
        <v>1473</v>
      </c>
      <c r="S1350" s="48" t="s">
        <v>81</v>
      </c>
    </row>
    <row r="1351" spans="18:19">
      <c r="R1351" s="48" t="s">
        <v>1474</v>
      </c>
      <c r="S1351" s="48" t="s">
        <v>81</v>
      </c>
    </row>
    <row r="1352" spans="18:19">
      <c r="R1352" s="48" t="s">
        <v>1475</v>
      </c>
      <c r="S1352" s="48" t="s">
        <v>81</v>
      </c>
    </row>
    <row r="1353" spans="18:19">
      <c r="R1353" s="48" t="s">
        <v>1476</v>
      </c>
      <c r="S1353" s="48" t="s">
        <v>81</v>
      </c>
    </row>
    <row r="1354" spans="18:19">
      <c r="R1354" s="48" t="s">
        <v>1477</v>
      </c>
      <c r="S1354" s="48" t="s">
        <v>81</v>
      </c>
    </row>
    <row r="1355" spans="18:19">
      <c r="R1355" s="48" t="s">
        <v>1478</v>
      </c>
      <c r="S1355" s="48" t="s">
        <v>81</v>
      </c>
    </row>
    <row r="1356" spans="18:19">
      <c r="R1356" s="48" t="s">
        <v>1479</v>
      </c>
      <c r="S1356" s="48" t="s">
        <v>81</v>
      </c>
    </row>
    <row r="1357" spans="18:19">
      <c r="R1357" s="48" t="s">
        <v>1480</v>
      </c>
      <c r="S1357" s="48" t="s">
        <v>81</v>
      </c>
    </row>
    <row r="1358" spans="18:19">
      <c r="R1358" s="48" t="s">
        <v>1481</v>
      </c>
      <c r="S1358" s="48" t="s">
        <v>81</v>
      </c>
    </row>
    <row r="1359" spans="18:19">
      <c r="R1359" s="48" t="s">
        <v>1482</v>
      </c>
      <c r="S1359" s="48" t="s">
        <v>81</v>
      </c>
    </row>
    <row r="1360" spans="18:19">
      <c r="R1360" s="48" t="s">
        <v>1483</v>
      </c>
      <c r="S1360" s="48" t="s">
        <v>81</v>
      </c>
    </row>
    <row r="1361" spans="18:19">
      <c r="R1361" s="48" t="s">
        <v>1484</v>
      </c>
      <c r="S1361" s="48" t="s">
        <v>81</v>
      </c>
    </row>
    <row r="1362" spans="18:19">
      <c r="R1362" s="48" t="s">
        <v>1485</v>
      </c>
      <c r="S1362" s="48" t="s">
        <v>81</v>
      </c>
    </row>
    <row r="1363" spans="18:19">
      <c r="R1363" s="48" t="s">
        <v>1486</v>
      </c>
      <c r="S1363" s="48" t="s">
        <v>81</v>
      </c>
    </row>
    <row r="1364" spans="18:19">
      <c r="R1364" s="48" t="s">
        <v>1487</v>
      </c>
      <c r="S1364" s="48" t="s">
        <v>81</v>
      </c>
    </row>
    <row r="1365" spans="18:19">
      <c r="R1365" s="48" t="s">
        <v>1488</v>
      </c>
      <c r="S1365" s="48" t="s">
        <v>81</v>
      </c>
    </row>
    <row r="1366" spans="18:19">
      <c r="R1366" s="48" t="s">
        <v>1489</v>
      </c>
      <c r="S1366" s="48" t="s">
        <v>81</v>
      </c>
    </row>
    <row r="1367" spans="18:19">
      <c r="R1367" s="48" t="s">
        <v>1490</v>
      </c>
      <c r="S1367" s="48" t="s">
        <v>81</v>
      </c>
    </row>
    <row r="1368" spans="18:19">
      <c r="R1368" s="48" t="s">
        <v>1491</v>
      </c>
      <c r="S1368" s="48" t="s">
        <v>81</v>
      </c>
    </row>
    <row r="1369" spans="18:19">
      <c r="R1369" s="48" t="s">
        <v>1492</v>
      </c>
      <c r="S1369" s="48" t="s">
        <v>81</v>
      </c>
    </row>
    <row r="1370" spans="18:19">
      <c r="R1370" s="48" t="s">
        <v>1493</v>
      </c>
      <c r="S1370" s="48" t="s">
        <v>81</v>
      </c>
    </row>
    <row r="1371" spans="18:19">
      <c r="R1371" s="48" t="s">
        <v>1494</v>
      </c>
      <c r="S1371" s="48" t="s">
        <v>81</v>
      </c>
    </row>
    <row r="1372" spans="18:19">
      <c r="R1372" s="48" t="s">
        <v>1495</v>
      </c>
      <c r="S1372" s="48" t="s">
        <v>81</v>
      </c>
    </row>
    <row r="1373" spans="18:19">
      <c r="R1373" s="48" t="s">
        <v>1496</v>
      </c>
      <c r="S1373" s="48" t="s">
        <v>81</v>
      </c>
    </row>
    <row r="1374" spans="18:19">
      <c r="R1374" s="48" t="s">
        <v>1497</v>
      </c>
      <c r="S1374" s="48" t="s">
        <v>81</v>
      </c>
    </row>
    <row r="1375" spans="18:19">
      <c r="R1375" s="48" t="s">
        <v>1498</v>
      </c>
      <c r="S1375" s="48" t="s">
        <v>81</v>
      </c>
    </row>
    <row r="1376" spans="18:19">
      <c r="R1376" s="48" t="s">
        <v>1499</v>
      </c>
      <c r="S1376" s="48" t="s">
        <v>81</v>
      </c>
    </row>
    <row r="1377" spans="18:19">
      <c r="R1377" s="48" t="s">
        <v>1500</v>
      </c>
      <c r="S1377" s="48" t="s">
        <v>81</v>
      </c>
    </row>
    <row r="1378" spans="18:19">
      <c r="R1378" s="48" t="s">
        <v>1501</v>
      </c>
      <c r="S1378" s="48" t="s">
        <v>81</v>
      </c>
    </row>
    <row r="1379" spans="18:19">
      <c r="R1379" s="48" t="s">
        <v>1502</v>
      </c>
      <c r="S1379" s="48" t="s">
        <v>81</v>
      </c>
    </row>
    <row r="1380" spans="18:19">
      <c r="R1380" s="48" t="s">
        <v>1503</v>
      </c>
      <c r="S1380" s="48" t="s">
        <v>81</v>
      </c>
    </row>
    <row r="1381" spans="18:19">
      <c r="R1381" s="48" t="s">
        <v>1504</v>
      </c>
      <c r="S1381" s="48" t="s">
        <v>106</v>
      </c>
    </row>
    <row r="1382" spans="18:19">
      <c r="R1382" s="48" t="s">
        <v>1505</v>
      </c>
      <c r="S1382" s="48" t="s">
        <v>81</v>
      </c>
    </row>
    <row r="1383" spans="18:19">
      <c r="R1383" s="48" t="s">
        <v>1506</v>
      </c>
      <c r="S1383" s="48" t="s">
        <v>81</v>
      </c>
    </row>
    <row r="1384" spans="18:19">
      <c r="R1384" s="48" t="s">
        <v>1507</v>
      </c>
      <c r="S1384" s="48" t="s">
        <v>81</v>
      </c>
    </row>
    <row r="1385" spans="18:19">
      <c r="R1385" s="48" t="s">
        <v>1508</v>
      </c>
      <c r="S1385" s="48" t="s">
        <v>81</v>
      </c>
    </row>
    <row r="1386" spans="18:19">
      <c r="R1386" s="48" t="s">
        <v>1509</v>
      </c>
      <c r="S1386" s="48" t="s">
        <v>81</v>
      </c>
    </row>
    <row r="1387" spans="18:19">
      <c r="R1387" s="48" t="s">
        <v>1510</v>
      </c>
      <c r="S1387" s="48" t="s">
        <v>81</v>
      </c>
    </row>
    <row r="1388" spans="18:19">
      <c r="R1388" s="48" t="s">
        <v>1511</v>
      </c>
      <c r="S1388" s="48" t="s">
        <v>81</v>
      </c>
    </row>
    <row r="1389" spans="18:19">
      <c r="R1389" s="48" t="s">
        <v>1512</v>
      </c>
      <c r="S1389" s="48" t="s">
        <v>81</v>
      </c>
    </row>
    <row r="1390" spans="18:19">
      <c r="R1390" s="48" t="s">
        <v>1513</v>
      </c>
      <c r="S1390" s="48" t="s">
        <v>81</v>
      </c>
    </row>
    <row r="1391" spans="18:19">
      <c r="R1391" s="48" t="s">
        <v>1514</v>
      </c>
      <c r="S1391" s="48" t="s">
        <v>81</v>
      </c>
    </row>
    <row r="1392" spans="18:19">
      <c r="R1392" s="48" t="s">
        <v>1515</v>
      </c>
      <c r="S1392" s="48" t="s">
        <v>81</v>
      </c>
    </row>
    <row r="1393" spans="18:19">
      <c r="R1393" s="48" t="s">
        <v>1516</v>
      </c>
      <c r="S1393" s="48" t="s">
        <v>81</v>
      </c>
    </row>
    <row r="1394" spans="18:19">
      <c r="R1394" s="48" t="s">
        <v>1517</v>
      </c>
      <c r="S1394" s="48" t="s">
        <v>81</v>
      </c>
    </row>
    <row r="1395" spans="18:19">
      <c r="R1395" s="48" t="s">
        <v>1518</v>
      </c>
      <c r="S1395" s="48" t="s">
        <v>81</v>
      </c>
    </row>
    <row r="1396" spans="18:19">
      <c r="R1396" s="48" t="s">
        <v>1519</v>
      </c>
      <c r="S1396" s="48" t="s">
        <v>81</v>
      </c>
    </row>
    <row r="1397" spans="18:19">
      <c r="R1397" s="48" t="s">
        <v>1520</v>
      </c>
      <c r="S1397" s="48" t="s">
        <v>81</v>
      </c>
    </row>
    <row r="1398" spans="18:19">
      <c r="R1398" s="48" t="s">
        <v>1521</v>
      </c>
      <c r="S1398" s="48" t="s">
        <v>81</v>
      </c>
    </row>
    <row r="1399" spans="18:19">
      <c r="R1399" s="48" t="s">
        <v>1522</v>
      </c>
      <c r="S1399" s="48" t="s">
        <v>81</v>
      </c>
    </row>
    <row r="1400" spans="18:19">
      <c r="R1400" s="48" t="s">
        <v>1523</v>
      </c>
      <c r="S1400" s="48" t="s">
        <v>81</v>
      </c>
    </row>
    <row r="1401" spans="18:19">
      <c r="R1401" s="48" t="s">
        <v>1524</v>
      </c>
      <c r="S1401" s="48" t="s">
        <v>81</v>
      </c>
    </row>
    <row r="1402" spans="18:19">
      <c r="R1402" s="48" t="s">
        <v>1525</v>
      </c>
      <c r="S1402" s="48" t="s">
        <v>81</v>
      </c>
    </row>
    <row r="1403" spans="18:19">
      <c r="R1403" s="48" t="s">
        <v>1526</v>
      </c>
      <c r="S1403" s="48" t="s">
        <v>81</v>
      </c>
    </row>
    <row r="1404" spans="18:19">
      <c r="R1404" s="48" t="s">
        <v>1527</v>
      </c>
      <c r="S1404" s="48" t="s">
        <v>81</v>
      </c>
    </row>
    <row r="1405" spans="18:19">
      <c r="R1405" s="48" t="s">
        <v>1528</v>
      </c>
      <c r="S1405" s="48" t="s">
        <v>81</v>
      </c>
    </row>
    <row r="1406" spans="18:19">
      <c r="R1406" s="48" t="s">
        <v>1529</v>
      </c>
      <c r="S1406" s="48" t="s">
        <v>81</v>
      </c>
    </row>
    <row r="1407" spans="18:19">
      <c r="R1407" s="48" t="s">
        <v>1530</v>
      </c>
      <c r="S1407" s="48" t="s">
        <v>81</v>
      </c>
    </row>
    <row r="1408" spans="18:19">
      <c r="R1408" s="48" t="s">
        <v>1531</v>
      </c>
      <c r="S1408" s="48" t="s">
        <v>81</v>
      </c>
    </row>
    <row r="1409" spans="18:19">
      <c r="R1409" s="48" t="s">
        <v>1532</v>
      </c>
      <c r="S1409" s="48" t="s">
        <v>81</v>
      </c>
    </row>
    <row r="1410" spans="18:19">
      <c r="R1410" s="48" t="s">
        <v>1533</v>
      </c>
      <c r="S1410" s="48" t="s">
        <v>81</v>
      </c>
    </row>
    <row r="1411" spans="18:19">
      <c r="R1411" s="48" t="s">
        <v>1534</v>
      </c>
      <c r="S1411" s="48" t="s">
        <v>81</v>
      </c>
    </row>
    <row r="1412" spans="18:19">
      <c r="R1412" s="48" t="s">
        <v>1535</v>
      </c>
      <c r="S1412" s="48" t="s">
        <v>81</v>
      </c>
    </row>
    <row r="1413" spans="18:19">
      <c r="R1413" s="48" t="s">
        <v>1536</v>
      </c>
      <c r="S1413" s="48" t="s">
        <v>81</v>
      </c>
    </row>
    <row r="1414" spans="18:19">
      <c r="R1414" s="48" t="s">
        <v>1537</v>
      </c>
      <c r="S1414" s="48" t="s">
        <v>81</v>
      </c>
    </row>
    <row r="1415" spans="18:19">
      <c r="R1415" s="48" t="s">
        <v>1538</v>
      </c>
      <c r="S1415" s="48" t="s">
        <v>81</v>
      </c>
    </row>
    <row r="1416" spans="18:19">
      <c r="R1416" s="48" t="s">
        <v>1539</v>
      </c>
      <c r="S1416" s="48" t="s">
        <v>81</v>
      </c>
    </row>
    <row r="1417" spans="18:19">
      <c r="R1417" s="48" t="s">
        <v>1540</v>
      </c>
      <c r="S1417" s="48" t="s">
        <v>81</v>
      </c>
    </row>
    <row r="1418" spans="18:19">
      <c r="R1418" s="48" t="s">
        <v>1541</v>
      </c>
      <c r="S1418" s="48" t="s">
        <v>81</v>
      </c>
    </row>
    <row r="1419" spans="18:19">
      <c r="R1419" s="48" t="s">
        <v>1542</v>
      </c>
      <c r="S1419" s="48" t="s">
        <v>81</v>
      </c>
    </row>
    <row r="1420" spans="18:19">
      <c r="R1420" s="48" t="s">
        <v>1543</v>
      </c>
      <c r="S1420" s="48" t="s">
        <v>81</v>
      </c>
    </row>
    <row r="1421" spans="18:19">
      <c r="R1421" s="48" t="s">
        <v>1544</v>
      </c>
      <c r="S1421" s="48" t="s">
        <v>81</v>
      </c>
    </row>
    <row r="1422" spans="18:19">
      <c r="R1422" s="48" t="s">
        <v>1545</v>
      </c>
      <c r="S1422" s="48" t="s">
        <v>81</v>
      </c>
    </row>
    <row r="1423" spans="18:19">
      <c r="R1423" s="48" t="s">
        <v>1546</v>
      </c>
      <c r="S1423" s="48" t="s">
        <v>81</v>
      </c>
    </row>
    <row r="1424" spans="18:19">
      <c r="R1424" s="48" t="s">
        <v>1547</v>
      </c>
      <c r="S1424" s="48" t="s">
        <v>81</v>
      </c>
    </row>
    <row r="1425" spans="18:19">
      <c r="R1425" s="48" t="s">
        <v>1548</v>
      </c>
      <c r="S1425" s="48" t="s">
        <v>81</v>
      </c>
    </row>
    <row r="1426" spans="18:19">
      <c r="R1426" s="48" t="s">
        <v>1549</v>
      </c>
      <c r="S1426" s="48" t="s">
        <v>81</v>
      </c>
    </row>
    <row r="1427" spans="18:19">
      <c r="R1427" s="48" t="s">
        <v>1550</v>
      </c>
      <c r="S1427" s="48" t="s">
        <v>81</v>
      </c>
    </row>
    <row r="1428" spans="18:19">
      <c r="R1428" s="48" t="s">
        <v>1551</v>
      </c>
      <c r="S1428" s="48" t="s">
        <v>81</v>
      </c>
    </row>
    <row r="1429" spans="18:19">
      <c r="R1429" s="48" t="s">
        <v>1552</v>
      </c>
      <c r="S1429" s="48" t="s">
        <v>81</v>
      </c>
    </row>
    <row r="1430" spans="18:19">
      <c r="R1430" s="48" t="s">
        <v>1553</v>
      </c>
      <c r="S1430" s="48" t="s">
        <v>81</v>
      </c>
    </row>
    <row r="1431" spans="18:19">
      <c r="R1431" s="48" t="s">
        <v>1554</v>
      </c>
      <c r="S1431" s="48" t="s">
        <v>81</v>
      </c>
    </row>
    <row r="1432" spans="18:19">
      <c r="R1432" s="48" t="s">
        <v>1555</v>
      </c>
      <c r="S1432" s="48" t="s">
        <v>81</v>
      </c>
    </row>
    <row r="1433" spans="18:19">
      <c r="R1433" s="48" t="s">
        <v>1556</v>
      </c>
      <c r="S1433" s="48" t="s">
        <v>81</v>
      </c>
    </row>
    <row r="1434" spans="18:19">
      <c r="R1434" s="48" t="s">
        <v>1557</v>
      </c>
      <c r="S1434" s="48" t="s">
        <v>81</v>
      </c>
    </row>
    <row r="1435" spans="18:19">
      <c r="R1435" s="48" t="s">
        <v>1558</v>
      </c>
      <c r="S1435" s="48" t="s">
        <v>81</v>
      </c>
    </row>
    <row r="1436" spans="18:19">
      <c r="R1436" s="48" t="s">
        <v>1559</v>
      </c>
      <c r="S1436" s="48" t="s">
        <v>81</v>
      </c>
    </row>
    <row r="1437" spans="18:19">
      <c r="R1437" s="48" t="s">
        <v>1560</v>
      </c>
      <c r="S1437" s="48" t="s">
        <v>81</v>
      </c>
    </row>
    <row r="1438" spans="18:19">
      <c r="R1438" s="48" t="s">
        <v>1561</v>
      </c>
      <c r="S1438" s="48" t="s">
        <v>81</v>
      </c>
    </row>
    <row r="1439" spans="18:19">
      <c r="R1439" s="48" t="s">
        <v>1562</v>
      </c>
      <c r="S1439" s="48" t="s">
        <v>81</v>
      </c>
    </row>
    <row r="1440" spans="18:19">
      <c r="R1440" s="48" t="s">
        <v>1563</v>
      </c>
      <c r="S1440" s="48" t="s">
        <v>81</v>
      </c>
    </row>
    <row r="1441" spans="18:19">
      <c r="R1441" s="48" t="s">
        <v>1564</v>
      </c>
      <c r="S1441" s="48" t="s">
        <v>49</v>
      </c>
    </row>
    <row r="1442" spans="18:19">
      <c r="R1442" s="48" t="s">
        <v>1565</v>
      </c>
      <c r="S1442" s="48" t="s">
        <v>1302</v>
      </c>
    </row>
    <row r="1443" spans="18:19">
      <c r="R1443" s="48" t="s">
        <v>1566</v>
      </c>
      <c r="S1443" s="48" t="s">
        <v>49</v>
      </c>
    </row>
    <row r="1444" spans="18:19">
      <c r="R1444" s="48" t="s">
        <v>1567</v>
      </c>
      <c r="S1444" s="48" t="s">
        <v>106</v>
      </c>
    </row>
    <row r="1445" spans="18:19">
      <c r="R1445" s="48" t="s">
        <v>1568</v>
      </c>
      <c r="S1445" s="48" t="s">
        <v>1207</v>
      </c>
    </row>
    <row r="1446" spans="18:19">
      <c r="R1446" s="48" t="s">
        <v>1569</v>
      </c>
      <c r="S1446" s="48" t="s">
        <v>1115</v>
      </c>
    </row>
    <row r="1447" spans="18:19">
      <c r="R1447" s="48" t="s">
        <v>1570</v>
      </c>
      <c r="S1447" s="48" t="s">
        <v>49</v>
      </c>
    </row>
    <row r="1448" spans="18:19">
      <c r="R1448" s="48" t="s">
        <v>1571</v>
      </c>
      <c r="S1448" s="48" t="s">
        <v>1111</v>
      </c>
    </row>
    <row r="1449" spans="18:19">
      <c r="R1449" s="48" t="s">
        <v>1572</v>
      </c>
      <c r="S1449" s="48" t="s">
        <v>1115</v>
      </c>
    </row>
    <row r="1450" spans="18:19">
      <c r="R1450" s="48" t="s">
        <v>1573</v>
      </c>
      <c r="S1450" s="48" t="s">
        <v>81</v>
      </c>
    </row>
    <row r="1451" spans="18:19">
      <c r="R1451" s="48" t="s">
        <v>1574</v>
      </c>
      <c r="S1451" s="48" t="s">
        <v>49</v>
      </c>
    </row>
    <row r="1452" spans="18:19">
      <c r="R1452" s="48" t="s">
        <v>1575</v>
      </c>
      <c r="S1452" s="48" t="s">
        <v>1148</v>
      </c>
    </row>
    <row r="1453" spans="18:19">
      <c r="R1453" s="48" t="s">
        <v>1576</v>
      </c>
      <c r="S1453" s="48" t="s">
        <v>1111</v>
      </c>
    </row>
    <row r="1454" spans="18:19">
      <c r="R1454" s="48" t="s">
        <v>1577</v>
      </c>
      <c r="S1454" s="48" t="s">
        <v>53</v>
      </c>
    </row>
    <row r="1455" spans="18:19">
      <c r="R1455" s="48" t="s">
        <v>1578</v>
      </c>
      <c r="S1455" s="48" t="s">
        <v>1115</v>
      </c>
    </row>
    <row r="1456" spans="18:19">
      <c r="R1456" s="48" t="s">
        <v>1579</v>
      </c>
      <c r="S1456" s="48" t="s">
        <v>1326</v>
      </c>
    </row>
    <row r="1457" spans="18:19">
      <c r="R1457" s="48" t="s">
        <v>1580</v>
      </c>
      <c r="S1457" s="48" t="s">
        <v>1148</v>
      </c>
    </row>
    <row r="1458" spans="18:19">
      <c r="R1458" s="48" t="s">
        <v>1581</v>
      </c>
      <c r="S1458" s="48" t="s">
        <v>106</v>
      </c>
    </row>
    <row r="1459" spans="18:19">
      <c r="R1459" s="48" t="s">
        <v>1582</v>
      </c>
      <c r="S1459" s="48" t="s">
        <v>49</v>
      </c>
    </row>
    <row r="1460" spans="18:19">
      <c r="R1460" s="48" t="s">
        <v>1583</v>
      </c>
      <c r="S1460" s="48" t="s">
        <v>1115</v>
      </c>
    </row>
    <row r="1461" spans="18:19">
      <c r="R1461" s="48" t="s">
        <v>1584</v>
      </c>
      <c r="S1461" s="48" t="s">
        <v>49</v>
      </c>
    </row>
    <row r="1462" spans="18:19">
      <c r="R1462" s="48" t="s">
        <v>1585</v>
      </c>
      <c r="S1462" s="48" t="s">
        <v>49</v>
      </c>
    </row>
    <row r="1463" spans="18:19">
      <c r="R1463" s="48" t="s">
        <v>1586</v>
      </c>
      <c r="S1463" s="48" t="s">
        <v>49</v>
      </c>
    </row>
    <row r="1464" spans="18:19">
      <c r="R1464" s="48" t="s">
        <v>1587</v>
      </c>
      <c r="S1464" s="48" t="s">
        <v>49</v>
      </c>
    </row>
    <row r="1465" spans="18:19">
      <c r="R1465" s="48" t="s">
        <v>1588</v>
      </c>
      <c r="S1465" s="48" t="s">
        <v>49</v>
      </c>
    </row>
    <row r="1466" spans="18:19">
      <c r="R1466" s="48" t="s">
        <v>1589</v>
      </c>
      <c r="S1466" s="48" t="s">
        <v>1148</v>
      </c>
    </row>
    <row r="1467" spans="18:19">
      <c r="R1467" s="48" t="s">
        <v>1590</v>
      </c>
      <c r="S1467" s="48" t="s">
        <v>49</v>
      </c>
    </row>
    <row r="1468" spans="18:19">
      <c r="R1468" s="48" t="s">
        <v>1591</v>
      </c>
      <c r="S1468" s="48" t="s">
        <v>49</v>
      </c>
    </row>
    <row r="1469" spans="18:19">
      <c r="R1469" s="48" t="s">
        <v>1592</v>
      </c>
      <c r="S1469" s="48" t="s">
        <v>1865</v>
      </c>
    </row>
    <row r="1470" spans="18:19">
      <c r="R1470" s="48" t="s">
        <v>1593</v>
      </c>
      <c r="S1470" s="48" t="s">
        <v>49</v>
      </c>
    </row>
    <row r="1471" spans="18:19">
      <c r="R1471" s="48" t="s">
        <v>1594</v>
      </c>
      <c r="S1471" s="48" t="s">
        <v>1207</v>
      </c>
    </row>
    <row r="1472" spans="18:19">
      <c r="R1472" s="48" t="s">
        <v>1595</v>
      </c>
      <c r="S1472" s="48" t="s">
        <v>1207</v>
      </c>
    </row>
    <row r="1473" spans="18:19">
      <c r="R1473" s="48" t="s">
        <v>1596</v>
      </c>
      <c r="S1473" s="48" t="s">
        <v>1207</v>
      </c>
    </row>
    <row r="1474" spans="18:19">
      <c r="R1474" s="48" t="s">
        <v>1597</v>
      </c>
      <c r="S1474" s="48" t="s">
        <v>49</v>
      </c>
    </row>
    <row r="1475" spans="18:19">
      <c r="R1475" s="48" t="s">
        <v>1598</v>
      </c>
      <c r="S1475" s="48" t="s">
        <v>49</v>
      </c>
    </row>
    <row r="1476" spans="18:19">
      <c r="R1476" s="48" t="s">
        <v>1599</v>
      </c>
      <c r="S1476" s="48" t="s">
        <v>53</v>
      </c>
    </row>
    <row r="1477" spans="18:19">
      <c r="R1477" s="48" t="s">
        <v>1600</v>
      </c>
      <c r="S1477" s="48" t="s">
        <v>49</v>
      </c>
    </row>
    <row r="1478" spans="18:19">
      <c r="R1478" s="48" t="s">
        <v>1601</v>
      </c>
      <c r="S1478" s="48" t="s">
        <v>81</v>
      </c>
    </row>
    <row r="1479" spans="18:19">
      <c r="R1479" s="48" t="s">
        <v>1602</v>
      </c>
      <c r="S1479" s="48" t="s">
        <v>49</v>
      </c>
    </row>
    <row r="1480" spans="18:19">
      <c r="R1480" s="48" t="s">
        <v>1603</v>
      </c>
      <c r="S1480" s="48" t="s">
        <v>49</v>
      </c>
    </row>
    <row r="1481" spans="18:19">
      <c r="R1481" s="48" t="s">
        <v>1604</v>
      </c>
      <c r="S1481" s="48" t="s">
        <v>49</v>
      </c>
    </row>
    <row r="1482" spans="18:19">
      <c r="R1482" s="48" t="s">
        <v>1605</v>
      </c>
      <c r="S1482" s="48" t="s">
        <v>49</v>
      </c>
    </row>
    <row r="1483" spans="18:19">
      <c r="R1483" s="48" t="s">
        <v>1606</v>
      </c>
      <c r="S1483" s="48" t="s">
        <v>49</v>
      </c>
    </row>
    <row r="1484" spans="18:19">
      <c r="R1484" s="48" t="s">
        <v>1607</v>
      </c>
      <c r="S1484" s="48" t="s">
        <v>49</v>
      </c>
    </row>
    <row r="1485" spans="18:19">
      <c r="R1485" s="48" t="s">
        <v>1608</v>
      </c>
      <c r="S1485" s="48" t="s">
        <v>49</v>
      </c>
    </row>
    <row r="1486" spans="18:19">
      <c r="R1486" s="48" t="s">
        <v>1609</v>
      </c>
      <c r="S1486" s="48" t="s">
        <v>49</v>
      </c>
    </row>
    <row r="1487" spans="18:19">
      <c r="R1487" s="48" t="s">
        <v>1610</v>
      </c>
      <c r="S1487" s="48" t="s">
        <v>49</v>
      </c>
    </row>
    <row r="1488" spans="18:19">
      <c r="R1488" s="48" t="s">
        <v>1611</v>
      </c>
      <c r="S1488" s="48" t="s">
        <v>49</v>
      </c>
    </row>
    <row r="1489" spans="18:19">
      <c r="R1489" s="48" t="s">
        <v>1612</v>
      </c>
      <c r="S1489" s="48" t="s">
        <v>49</v>
      </c>
    </row>
    <row r="1490" spans="18:19">
      <c r="R1490" s="48" t="s">
        <v>1613</v>
      </c>
      <c r="S1490" s="48" t="s">
        <v>49</v>
      </c>
    </row>
    <row r="1491" spans="18:19">
      <c r="R1491" s="48" t="s">
        <v>1614</v>
      </c>
      <c r="S1491" s="48" t="s">
        <v>49</v>
      </c>
    </row>
    <row r="1492" spans="18:19">
      <c r="R1492" s="48" t="s">
        <v>1615</v>
      </c>
      <c r="S1492" s="48" t="s">
        <v>49</v>
      </c>
    </row>
    <row r="1493" spans="18:19">
      <c r="R1493" s="48" t="s">
        <v>1616</v>
      </c>
      <c r="S1493" s="48" t="s">
        <v>49</v>
      </c>
    </row>
    <row r="1494" spans="18:19">
      <c r="R1494" s="48" t="s">
        <v>1617</v>
      </c>
      <c r="S1494" s="48" t="s">
        <v>49</v>
      </c>
    </row>
    <row r="1495" spans="18:19">
      <c r="R1495" s="48" t="s">
        <v>1618</v>
      </c>
      <c r="S1495" s="48" t="s">
        <v>49</v>
      </c>
    </row>
    <row r="1496" spans="18:19">
      <c r="R1496" s="48" t="s">
        <v>1619</v>
      </c>
      <c r="S1496" s="48" t="s">
        <v>49</v>
      </c>
    </row>
    <row r="1497" spans="18:19">
      <c r="R1497" s="48" t="s">
        <v>1620</v>
      </c>
      <c r="S1497" s="48" t="s">
        <v>49</v>
      </c>
    </row>
    <row r="1498" spans="18:19">
      <c r="R1498" s="48" t="s">
        <v>1621</v>
      </c>
      <c r="S1498" s="48" t="s">
        <v>49</v>
      </c>
    </row>
    <row r="1499" spans="18:19">
      <c r="R1499" s="48" t="s">
        <v>1622</v>
      </c>
      <c r="S1499" s="48" t="s">
        <v>49</v>
      </c>
    </row>
    <row r="1500" spans="18:19">
      <c r="R1500" s="48" t="s">
        <v>1623</v>
      </c>
      <c r="S1500" s="48" t="s">
        <v>1321</v>
      </c>
    </row>
    <row r="1501" spans="18:19">
      <c r="R1501" s="48" t="s">
        <v>1624</v>
      </c>
      <c r="S1501" s="48" t="s">
        <v>49</v>
      </c>
    </row>
    <row r="1502" spans="18:19">
      <c r="R1502" s="48" t="s">
        <v>1625</v>
      </c>
      <c r="S1502" s="48" t="s">
        <v>49</v>
      </c>
    </row>
    <row r="1503" spans="18:19">
      <c r="R1503" s="48" t="s">
        <v>1626</v>
      </c>
      <c r="S1503" s="48" t="s">
        <v>1207</v>
      </c>
    </row>
    <row r="1504" spans="18:19">
      <c r="R1504" s="48" t="s">
        <v>1627</v>
      </c>
      <c r="S1504" s="48" t="s">
        <v>81</v>
      </c>
    </row>
    <row r="1505" spans="18:19">
      <c r="R1505" s="48" t="s">
        <v>1628</v>
      </c>
      <c r="S1505" s="48" t="s">
        <v>95</v>
      </c>
    </row>
    <row r="1506" spans="18:19">
      <c r="R1506" s="48" t="s">
        <v>1629</v>
      </c>
      <c r="S1506" s="48" t="s">
        <v>1148</v>
      </c>
    </row>
    <row r="1507" spans="18:19">
      <c r="R1507" s="48" t="s">
        <v>1630</v>
      </c>
      <c r="S1507" s="48" t="s">
        <v>1148</v>
      </c>
    </row>
    <row r="1508" spans="18:19">
      <c r="R1508" s="48" t="s">
        <v>1631</v>
      </c>
      <c r="S1508" s="48" t="s">
        <v>1148</v>
      </c>
    </row>
    <row r="1509" spans="18:19">
      <c r="R1509" s="48" t="s">
        <v>1632</v>
      </c>
      <c r="S1509" s="48" t="s">
        <v>49</v>
      </c>
    </row>
    <row r="1510" spans="18:19">
      <c r="R1510" s="48" t="s">
        <v>1633</v>
      </c>
      <c r="S1510" s="48" t="s">
        <v>81</v>
      </c>
    </row>
    <row r="1511" spans="18:19">
      <c r="R1511" s="48" t="s">
        <v>1634</v>
      </c>
      <c r="S1511" s="48" t="s">
        <v>95</v>
      </c>
    </row>
    <row r="1512" spans="18:19">
      <c r="R1512" s="48" t="s">
        <v>1635</v>
      </c>
      <c r="S1512" s="48" t="s">
        <v>81</v>
      </c>
    </row>
    <row r="1513" spans="18:19">
      <c r="R1513" s="48" t="s">
        <v>1636</v>
      </c>
      <c r="S1513" s="48" t="s">
        <v>1148</v>
      </c>
    </row>
    <row r="1514" spans="18:19">
      <c r="R1514" s="48" t="s">
        <v>1637</v>
      </c>
      <c r="S1514" s="48" t="s">
        <v>1148</v>
      </c>
    </row>
    <row r="1515" spans="18:19">
      <c r="R1515" s="48" t="s">
        <v>1638</v>
      </c>
      <c r="S1515" s="48" t="s">
        <v>1302</v>
      </c>
    </row>
    <row r="1516" spans="18:19">
      <c r="R1516" s="48" t="s">
        <v>1639</v>
      </c>
      <c r="S1516" s="48" t="s">
        <v>49</v>
      </c>
    </row>
    <row r="1517" spans="18:19">
      <c r="R1517" s="48" t="s">
        <v>1640</v>
      </c>
      <c r="S1517" s="48" t="s">
        <v>49</v>
      </c>
    </row>
    <row r="1518" spans="18:19">
      <c r="R1518" s="48" t="s">
        <v>1641</v>
      </c>
      <c r="S1518" s="48" t="s">
        <v>49</v>
      </c>
    </row>
    <row r="1519" spans="18:19">
      <c r="R1519" s="48" t="s">
        <v>1642</v>
      </c>
      <c r="S1519" s="48" t="s">
        <v>49</v>
      </c>
    </row>
    <row r="1520" spans="18:19">
      <c r="R1520" s="48" t="s">
        <v>1643</v>
      </c>
      <c r="S1520" s="48" t="s">
        <v>49</v>
      </c>
    </row>
    <row r="1521" spans="18:19">
      <c r="R1521" s="48" t="s">
        <v>1644</v>
      </c>
      <c r="S1521" s="48" t="s">
        <v>49</v>
      </c>
    </row>
    <row r="1522" spans="18:19">
      <c r="R1522" s="48" t="s">
        <v>1645</v>
      </c>
      <c r="S1522" s="48" t="s">
        <v>49</v>
      </c>
    </row>
    <row r="1523" spans="18:19">
      <c r="R1523" s="48" t="s">
        <v>1646</v>
      </c>
      <c r="S1523" s="48" t="s">
        <v>49</v>
      </c>
    </row>
    <row r="1524" spans="18:19">
      <c r="R1524" s="48" t="s">
        <v>1647</v>
      </c>
      <c r="S1524" s="48" t="s">
        <v>1148</v>
      </c>
    </row>
    <row r="1525" spans="18:19">
      <c r="R1525" s="48" t="s">
        <v>1648</v>
      </c>
      <c r="S1525" s="48" t="s">
        <v>1148</v>
      </c>
    </row>
    <row r="1526" spans="18:19">
      <c r="R1526" s="48" t="s">
        <v>1649</v>
      </c>
      <c r="S1526" s="48" t="s">
        <v>1148</v>
      </c>
    </row>
    <row r="1527" spans="18:19">
      <c r="R1527" s="48" t="s">
        <v>1650</v>
      </c>
      <c r="S1527" s="48" t="s">
        <v>1148</v>
      </c>
    </row>
    <row r="1528" spans="18:19">
      <c r="R1528" s="48" t="s">
        <v>1651</v>
      </c>
      <c r="S1528" s="48" t="s">
        <v>1148</v>
      </c>
    </row>
    <row r="1529" spans="18:19">
      <c r="R1529" s="48" t="s">
        <v>1652</v>
      </c>
      <c r="S1529" s="48" t="s">
        <v>1148</v>
      </c>
    </row>
    <row r="1530" spans="18:19">
      <c r="R1530" s="48" t="s">
        <v>1653</v>
      </c>
      <c r="S1530" s="48" t="s">
        <v>49</v>
      </c>
    </row>
    <row r="1531" spans="18:19">
      <c r="R1531" s="48" t="s">
        <v>1654</v>
      </c>
      <c r="S1531" s="48" t="s">
        <v>1148</v>
      </c>
    </row>
    <row r="1532" spans="18:19">
      <c r="R1532" s="48" t="s">
        <v>1655</v>
      </c>
      <c r="S1532" s="48" t="s">
        <v>1148</v>
      </c>
    </row>
    <row r="1533" spans="18:19">
      <c r="R1533" s="48" t="s">
        <v>1656</v>
      </c>
      <c r="S1533" s="48" t="s">
        <v>49</v>
      </c>
    </row>
    <row r="1534" spans="18:19">
      <c r="R1534" s="48" t="s">
        <v>1657</v>
      </c>
      <c r="S1534" s="48" t="s">
        <v>49</v>
      </c>
    </row>
    <row r="1535" spans="18:19">
      <c r="R1535" s="48" t="s">
        <v>1658</v>
      </c>
      <c r="S1535" s="48" t="s">
        <v>49</v>
      </c>
    </row>
    <row r="1536" spans="18:19">
      <c r="R1536" s="48" t="s">
        <v>1659</v>
      </c>
      <c r="S1536" s="48" t="s">
        <v>49</v>
      </c>
    </row>
    <row r="1537" spans="18:19">
      <c r="R1537" s="48" t="s">
        <v>1660</v>
      </c>
      <c r="S1537" s="48" t="s">
        <v>53</v>
      </c>
    </row>
    <row r="1538" spans="18:19">
      <c r="R1538" s="48" t="s">
        <v>1661</v>
      </c>
      <c r="S1538" s="48" t="s">
        <v>1148</v>
      </c>
    </row>
    <row r="1539" spans="18:19">
      <c r="R1539" s="48" t="s">
        <v>1662</v>
      </c>
      <c r="S1539" s="48" t="s">
        <v>49</v>
      </c>
    </row>
    <row r="1540" spans="18:19">
      <c r="R1540" s="48" t="s">
        <v>1663</v>
      </c>
      <c r="S1540" s="48" t="s">
        <v>49</v>
      </c>
    </row>
    <row r="1541" spans="18:19">
      <c r="R1541" s="48" t="s">
        <v>1664</v>
      </c>
      <c r="S1541" s="48" t="s">
        <v>1140</v>
      </c>
    </row>
    <row r="1542" spans="18:19">
      <c r="R1542" s="48" t="s">
        <v>1665</v>
      </c>
      <c r="S1542" s="48" t="s">
        <v>49</v>
      </c>
    </row>
    <row r="1543" spans="18:19">
      <c r="R1543" s="48" t="s">
        <v>1666</v>
      </c>
      <c r="S1543" s="48" t="s">
        <v>49</v>
      </c>
    </row>
    <row r="1544" spans="18:19">
      <c r="R1544" s="48" t="s">
        <v>1667</v>
      </c>
      <c r="S1544" s="48" t="s">
        <v>1122</v>
      </c>
    </row>
    <row r="1545" spans="18:19">
      <c r="R1545" s="48" t="s">
        <v>1668</v>
      </c>
      <c r="S1545" s="48" t="s">
        <v>49</v>
      </c>
    </row>
    <row r="1546" spans="18:19">
      <c r="R1546" s="48" t="s">
        <v>1669</v>
      </c>
      <c r="S1546" s="48" t="s">
        <v>49</v>
      </c>
    </row>
    <row r="1547" spans="18:19">
      <c r="R1547" s="48" t="s">
        <v>1670</v>
      </c>
      <c r="S1547" s="48" t="s">
        <v>49</v>
      </c>
    </row>
    <row r="1548" spans="18:19">
      <c r="R1548" s="48" t="s">
        <v>1671</v>
      </c>
      <c r="S1548" s="48" t="s">
        <v>49</v>
      </c>
    </row>
    <row r="1549" spans="18:19">
      <c r="R1549" s="48" t="s">
        <v>1672</v>
      </c>
      <c r="S1549" s="48" t="s">
        <v>49</v>
      </c>
    </row>
    <row r="1550" spans="18:19">
      <c r="R1550" s="48" t="s">
        <v>1673</v>
      </c>
      <c r="S1550" s="48" t="s">
        <v>49</v>
      </c>
    </row>
    <row r="1551" spans="18:19">
      <c r="R1551" s="48" t="s">
        <v>1674</v>
      </c>
      <c r="S1551" s="48" t="s">
        <v>49</v>
      </c>
    </row>
    <row r="1552" spans="18:19">
      <c r="R1552" s="48" t="s">
        <v>1675</v>
      </c>
      <c r="S1552" s="48" t="s">
        <v>49</v>
      </c>
    </row>
    <row r="1553" spans="18:19">
      <c r="R1553" s="48" t="s">
        <v>1676</v>
      </c>
      <c r="S1553" s="48" t="s">
        <v>49</v>
      </c>
    </row>
    <row r="1554" spans="18:19">
      <c r="R1554" s="48" t="s">
        <v>1677</v>
      </c>
      <c r="S1554" s="48" t="s">
        <v>49</v>
      </c>
    </row>
    <row r="1555" spans="18:19">
      <c r="R1555" s="48" t="s">
        <v>1678</v>
      </c>
      <c r="S1555" s="48" t="s">
        <v>49</v>
      </c>
    </row>
    <row r="1556" spans="18:19">
      <c r="R1556" s="48" t="s">
        <v>1679</v>
      </c>
      <c r="S1556" s="48" t="s">
        <v>49</v>
      </c>
    </row>
    <row r="1557" spans="18:19">
      <c r="R1557" s="48" t="s">
        <v>1680</v>
      </c>
      <c r="S1557" s="48" t="s">
        <v>49</v>
      </c>
    </row>
    <row r="1558" spans="18:19">
      <c r="R1558" s="48" t="s">
        <v>1681</v>
      </c>
      <c r="S1558" s="48" t="s">
        <v>49</v>
      </c>
    </row>
    <row r="1559" spans="18:19">
      <c r="R1559" s="48" t="s">
        <v>1682</v>
      </c>
      <c r="S1559" s="48" t="s">
        <v>1111</v>
      </c>
    </row>
    <row r="1560" spans="18:19">
      <c r="R1560" s="48" t="s">
        <v>1683</v>
      </c>
      <c r="S1560" s="48" t="s">
        <v>1207</v>
      </c>
    </row>
    <row r="1561" spans="18:19">
      <c r="R1561" s="48" t="s">
        <v>1684</v>
      </c>
      <c r="S1561" s="48" t="s">
        <v>1122</v>
      </c>
    </row>
    <row r="1562" spans="18:19">
      <c r="R1562" s="48" t="s">
        <v>1685</v>
      </c>
      <c r="S1562" s="48" t="s">
        <v>72</v>
      </c>
    </row>
    <row r="1563" spans="18:19">
      <c r="R1563" s="48" t="s">
        <v>1686</v>
      </c>
      <c r="S1563" s="48" t="s">
        <v>1115</v>
      </c>
    </row>
    <row r="1564" spans="18:19">
      <c r="R1564" s="48" t="s">
        <v>1687</v>
      </c>
      <c r="S1564" s="48" t="s">
        <v>106</v>
      </c>
    </row>
    <row r="1565" spans="18:19">
      <c r="R1565" s="48" t="s">
        <v>1688</v>
      </c>
      <c r="S1565" s="48" t="s">
        <v>1148</v>
      </c>
    </row>
    <row r="1566" spans="18:19">
      <c r="R1566" s="48" t="s">
        <v>1689</v>
      </c>
      <c r="S1566" s="48" t="s">
        <v>1140</v>
      </c>
    </row>
    <row r="1567" spans="18:19">
      <c r="R1567" s="48" t="s">
        <v>1690</v>
      </c>
      <c r="S1567" s="48" t="s">
        <v>81</v>
      </c>
    </row>
    <row r="1568" spans="18:19">
      <c r="R1568" s="48" t="s">
        <v>1691</v>
      </c>
      <c r="S1568" s="48" t="s">
        <v>53</v>
      </c>
    </row>
    <row r="1569" spans="18:19">
      <c r="R1569" s="48" t="s">
        <v>1692</v>
      </c>
      <c r="S1569" s="48" t="s">
        <v>1306</v>
      </c>
    </row>
    <row r="1570" spans="18:19">
      <c r="R1570" s="48" t="s">
        <v>1693</v>
      </c>
      <c r="S1570" s="48" t="s">
        <v>95</v>
      </c>
    </row>
    <row r="1571" spans="18:19">
      <c r="R1571" s="48" t="s">
        <v>1694</v>
      </c>
      <c r="S1571" s="48" t="s">
        <v>1302</v>
      </c>
    </row>
    <row r="1572" spans="18:19">
      <c r="R1572" s="48" t="s">
        <v>1695</v>
      </c>
      <c r="S1572" s="48" t="s">
        <v>1115</v>
      </c>
    </row>
    <row r="1573" spans="18:19">
      <c r="R1573" s="48" t="s">
        <v>1696</v>
      </c>
      <c r="S1573" s="48" t="s">
        <v>49</v>
      </c>
    </row>
    <row r="1574" spans="18:19">
      <c r="R1574" s="48" t="s">
        <v>1697</v>
      </c>
      <c r="S1574" s="48" t="s">
        <v>49</v>
      </c>
    </row>
    <row r="1575" spans="18:19">
      <c r="R1575" s="48" t="s">
        <v>1698</v>
      </c>
      <c r="S1575" s="48" t="s">
        <v>49</v>
      </c>
    </row>
    <row r="1576" spans="18:19">
      <c r="R1576" s="48" t="s">
        <v>1699</v>
      </c>
      <c r="S1576" s="48" t="s">
        <v>49</v>
      </c>
    </row>
    <row r="1577" spans="18:19">
      <c r="R1577" s="48" t="s">
        <v>1700</v>
      </c>
      <c r="S1577" s="48" t="s">
        <v>49</v>
      </c>
    </row>
    <row r="1578" spans="18:19">
      <c r="R1578" s="48" t="s">
        <v>1701</v>
      </c>
      <c r="S1578" s="48" t="s">
        <v>49</v>
      </c>
    </row>
    <row r="1579" spans="18:19">
      <c r="R1579" s="48" t="s">
        <v>1702</v>
      </c>
      <c r="S1579" s="48" t="s">
        <v>49</v>
      </c>
    </row>
    <row r="1580" spans="18:19">
      <c r="R1580" s="48" t="s">
        <v>1703</v>
      </c>
      <c r="S1580" s="48" t="s">
        <v>49</v>
      </c>
    </row>
    <row r="1581" spans="18:19">
      <c r="R1581" s="48" t="s">
        <v>1704</v>
      </c>
      <c r="S1581" s="48" t="s">
        <v>106</v>
      </c>
    </row>
    <row r="1582" spans="18:19">
      <c r="R1582" s="48" t="s">
        <v>1705</v>
      </c>
      <c r="S1582" s="48" t="s">
        <v>49</v>
      </c>
    </row>
    <row r="1583" spans="18:19">
      <c r="R1583" s="48" t="s">
        <v>1706</v>
      </c>
      <c r="S1583" s="48" t="s">
        <v>49</v>
      </c>
    </row>
    <row r="1584" spans="18:19">
      <c r="R1584" s="48" t="s">
        <v>1707</v>
      </c>
      <c r="S1584" s="48" t="s">
        <v>49</v>
      </c>
    </row>
    <row r="1585" spans="18:19">
      <c r="R1585" s="48" t="s">
        <v>1708</v>
      </c>
      <c r="S1585" s="48" t="s">
        <v>1122</v>
      </c>
    </row>
    <row r="1586" spans="18:19">
      <c r="R1586" s="48" t="s">
        <v>1709</v>
      </c>
      <c r="S1586" s="48" t="s">
        <v>72</v>
      </c>
    </row>
    <row r="1587" spans="18:19">
      <c r="R1587" s="48" t="s">
        <v>1710</v>
      </c>
      <c r="S1587" s="48" t="s">
        <v>49</v>
      </c>
    </row>
    <row r="1588" spans="18:19">
      <c r="R1588" s="48" t="s">
        <v>1711</v>
      </c>
      <c r="S1588" s="48" t="s">
        <v>72</v>
      </c>
    </row>
    <row r="1589" spans="18:19">
      <c r="R1589" s="48" t="s">
        <v>1712</v>
      </c>
      <c r="S1589" s="48" t="s">
        <v>1313</v>
      </c>
    </row>
    <row r="1590" spans="18:19">
      <c r="R1590" s="48" t="s">
        <v>1713</v>
      </c>
      <c r="S1590" s="48" t="s">
        <v>81</v>
      </c>
    </row>
    <row r="1591" spans="18:19">
      <c r="R1591" s="48" t="s">
        <v>1714</v>
      </c>
      <c r="S1591" s="48" t="s">
        <v>81</v>
      </c>
    </row>
    <row r="1592" spans="18:19">
      <c r="R1592" s="48" t="s">
        <v>1715</v>
      </c>
      <c r="S1592" s="48" t="s">
        <v>49</v>
      </c>
    </row>
    <row r="1593" spans="18:19">
      <c r="R1593" s="48" t="s">
        <v>1716</v>
      </c>
      <c r="S1593" s="48" t="s">
        <v>49</v>
      </c>
    </row>
    <row r="1594" spans="18:19">
      <c r="R1594" s="48" t="s">
        <v>1717</v>
      </c>
      <c r="S1594" s="48" t="s">
        <v>49</v>
      </c>
    </row>
    <row r="1595" spans="18:19">
      <c r="R1595" s="48" t="s">
        <v>1718</v>
      </c>
      <c r="S1595" s="48" t="s">
        <v>49</v>
      </c>
    </row>
    <row r="1596" spans="18:19">
      <c r="R1596" s="48" t="s">
        <v>1719</v>
      </c>
      <c r="S1596" s="48" t="s">
        <v>49</v>
      </c>
    </row>
    <row r="1597" spans="18:19">
      <c r="R1597" s="48" t="s">
        <v>1720</v>
      </c>
      <c r="S1597" s="48" t="s">
        <v>49</v>
      </c>
    </row>
    <row r="1598" spans="18:19">
      <c r="R1598" s="48" t="s">
        <v>1721</v>
      </c>
      <c r="S1598" s="48" t="s">
        <v>49</v>
      </c>
    </row>
    <row r="1599" spans="18:19">
      <c r="R1599" s="48" t="s">
        <v>1722</v>
      </c>
      <c r="S1599" s="48" t="s">
        <v>49</v>
      </c>
    </row>
    <row r="1600" spans="18:19">
      <c r="R1600" s="48" t="s">
        <v>1723</v>
      </c>
      <c r="S1600" s="48" t="s">
        <v>49</v>
      </c>
    </row>
    <row r="1601" spans="18:19">
      <c r="R1601" s="48" t="s">
        <v>1724</v>
      </c>
      <c r="S1601" s="48" t="s">
        <v>49</v>
      </c>
    </row>
    <row r="1602" spans="18:19">
      <c r="R1602" s="48" t="s">
        <v>1725</v>
      </c>
      <c r="S1602" s="48" t="s">
        <v>1163</v>
      </c>
    </row>
    <row r="1603" spans="18:19">
      <c r="R1603" s="48" t="s">
        <v>1726</v>
      </c>
      <c r="S1603" s="48" t="s">
        <v>106</v>
      </c>
    </row>
    <row r="1604" spans="18:19">
      <c r="R1604" s="48" t="s">
        <v>1727</v>
      </c>
      <c r="S1604" s="48" t="s">
        <v>49</v>
      </c>
    </row>
    <row r="1605" spans="18:19">
      <c r="R1605" s="48" t="s">
        <v>1728</v>
      </c>
      <c r="S1605" s="48" t="s">
        <v>81</v>
      </c>
    </row>
    <row r="1606" spans="18:19">
      <c r="R1606" s="48" t="s">
        <v>1729</v>
      </c>
      <c r="S1606" s="48" t="s">
        <v>49</v>
      </c>
    </row>
    <row r="1607" spans="18:19">
      <c r="R1607" s="48" t="s">
        <v>1730</v>
      </c>
      <c r="S1607" s="48" t="s">
        <v>49</v>
      </c>
    </row>
    <row r="1608" spans="18:19">
      <c r="R1608" s="48" t="s">
        <v>1731</v>
      </c>
      <c r="S1608" s="48" t="s">
        <v>1122</v>
      </c>
    </row>
    <row r="1609" spans="18:19">
      <c r="R1609" s="48" t="s">
        <v>1732</v>
      </c>
      <c r="S1609" s="48" t="s">
        <v>106</v>
      </c>
    </row>
    <row r="1610" spans="18:19">
      <c r="R1610" s="48" t="s">
        <v>1733</v>
      </c>
      <c r="S1610" s="48" t="s">
        <v>49</v>
      </c>
    </row>
    <row r="1611" spans="18:19">
      <c r="R1611" s="48" t="s">
        <v>1734</v>
      </c>
      <c r="S1611" s="48" t="s">
        <v>49</v>
      </c>
    </row>
    <row r="1612" spans="18:19">
      <c r="R1612" s="48" t="s">
        <v>1735</v>
      </c>
      <c r="S1612" s="48" t="s">
        <v>49</v>
      </c>
    </row>
    <row r="1613" spans="18:19">
      <c r="R1613" s="48" t="s">
        <v>1736</v>
      </c>
      <c r="S1613" s="48" t="s">
        <v>1140</v>
      </c>
    </row>
    <row r="1614" spans="18:19">
      <c r="R1614" s="48" t="s">
        <v>1737</v>
      </c>
      <c r="S1614" s="48" t="s">
        <v>1122</v>
      </c>
    </row>
    <row r="1615" spans="18:19">
      <c r="R1615" s="48" t="s">
        <v>1738</v>
      </c>
      <c r="S1615" s="48" t="s">
        <v>1302</v>
      </c>
    </row>
    <row r="1616" spans="18:19">
      <c r="R1616" s="48" t="s">
        <v>1739</v>
      </c>
      <c r="S1616" s="48" t="s">
        <v>95</v>
      </c>
    </row>
    <row r="1617" spans="18:19">
      <c r="R1617" s="48" t="s">
        <v>1740</v>
      </c>
      <c r="S1617" s="48" t="s">
        <v>1326</v>
      </c>
    </row>
    <row r="1618" spans="18:19">
      <c r="R1618" s="48" t="s">
        <v>1741</v>
      </c>
      <c r="S1618" s="48" t="s">
        <v>1122</v>
      </c>
    </row>
    <row r="1619" spans="18:19">
      <c r="R1619" s="48" t="s">
        <v>1742</v>
      </c>
      <c r="S1619" s="48" t="s">
        <v>81</v>
      </c>
    </row>
    <row r="1620" spans="18:19">
      <c r="R1620" s="48" t="s">
        <v>1743</v>
      </c>
      <c r="S1620" s="48" t="s">
        <v>106</v>
      </c>
    </row>
    <row r="1621" spans="18:19">
      <c r="R1621" s="48" t="s">
        <v>1744</v>
      </c>
      <c r="S1621" s="48" t="s">
        <v>1140</v>
      </c>
    </row>
    <row r="1622" spans="18:19">
      <c r="R1622" s="48" t="s">
        <v>1745</v>
      </c>
      <c r="S1622" s="48" t="s">
        <v>81</v>
      </c>
    </row>
    <row r="1623" spans="18:19">
      <c r="R1623" s="48" t="s">
        <v>1746</v>
      </c>
      <c r="S1623" s="48" t="s">
        <v>95</v>
      </c>
    </row>
    <row r="1624" spans="18:19">
      <c r="R1624" s="48" t="s">
        <v>1747</v>
      </c>
      <c r="S1624" s="48" t="s">
        <v>49</v>
      </c>
    </row>
    <row r="1625" spans="18:19">
      <c r="R1625" s="48" t="s">
        <v>1748</v>
      </c>
      <c r="S1625" s="48" t="s">
        <v>49</v>
      </c>
    </row>
    <row r="1626" spans="18:19">
      <c r="R1626" s="48" t="s">
        <v>1749</v>
      </c>
      <c r="S1626" s="48" t="s">
        <v>1207</v>
      </c>
    </row>
    <row r="1627" spans="18:19">
      <c r="R1627" s="48" t="s">
        <v>1750</v>
      </c>
      <c r="S1627" s="48" t="s">
        <v>1302</v>
      </c>
    </row>
    <row r="1628" spans="18:19">
      <c r="R1628" s="48" t="s">
        <v>1751</v>
      </c>
      <c r="S1628" s="48" t="s">
        <v>1140</v>
      </c>
    </row>
    <row r="1629" spans="18:19">
      <c r="R1629" s="48" t="s">
        <v>1752</v>
      </c>
      <c r="S1629" s="48" t="s">
        <v>53</v>
      </c>
    </row>
    <row r="1630" spans="18:19">
      <c r="R1630" s="48" t="s">
        <v>1753</v>
      </c>
      <c r="S1630" s="48" t="s">
        <v>49</v>
      </c>
    </row>
    <row r="1631" spans="18:19">
      <c r="R1631" s="48" t="s">
        <v>1754</v>
      </c>
      <c r="S1631" s="48" t="s">
        <v>1148</v>
      </c>
    </row>
    <row r="1632" spans="18:19">
      <c r="R1632" s="48" t="s">
        <v>1755</v>
      </c>
      <c r="S1632" s="48" t="s">
        <v>1148</v>
      </c>
    </row>
    <row r="1633" spans="18:19">
      <c r="R1633" s="48" t="s">
        <v>1756</v>
      </c>
      <c r="S1633" s="48" t="s">
        <v>1148</v>
      </c>
    </row>
    <row r="1634" spans="18:19">
      <c r="R1634" s="48" t="s">
        <v>1757</v>
      </c>
      <c r="S1634" s="48" t="s">
        <v>1148</v>
      </c>
    </row>
    <row r="1635" spans="18:19">
      <c r="R1635" s="48" t="s">
        <v>1758</v>
      </c>
      <c r="S1635" s="48" t="s">
        <v>1148</v>
      </c>
    </row>
    <row r="1636" spans="18:19">
      <c r="R1636" s="48" t="s">
        <v>1759</v>
      </c>
      <c r="S1636" s="48" t="s">
        <v>1148</v>
      </c>
    </row>
    <row r="1637" spans="18:19">
      <c r="R1637" s="48" t="s">
        <v>1760</v>
      </c>
      <c r="S1637" s="48" t="s">
        <v>1148</v>
      </c>
    </row>
    <row r="1638" spans="18:19">
      <c r="R1638" s="48" t="s">
        <v>1761</v>
      </c>
      <c r="S1638" s="48" t="s">
        <v>1148</v>
      </c>
    </row>
    <row r="1639" spans="18:19">
      <c r="R1639" s="48" t="s">
        <v>1762</v>
      </c>
      <c r="S1639" s="48" t="s">
        <v>1148</v>
      </c>
    </row>
    <row r="1640" spans="18:19">
      <c r="R1640" s="48" t="s">
        <v>1763</v>
      </c>
      <c r="S1640" s="48" t="s">
        <v>1148</v>
      </c>
    </row>
    <row r="1641" spans="18:19">
      <c r="R1641" s="48" t="s">
        <v>1764</v>
      </c>
      <c r="S1641" s="48" t="s">
        <v>1148</v>
      </c>
    </row>
    <row r="1642" spans="18:19">
      <c r="R1642" s="48" t="s">
        <v>1765</v>
      </c>
      <c r="S1642" s="48" t="s">
        <v>1148</v>
      </c>
    </row>
    <row r="1643" spans="18:19">
      <c r="R1643" s="48" t="s">
        <v>1766</v>
      </c>
      <c r="S1643" s="48" t="s">
        <v>1148</v>
      </c>
    </row>
    <row r="1644" spans="18:19">
      <c r="R1644" s="48" t="s">
        <v>1767</v>
      </c>
      <c r="S1644" s="48" t="s">
        <v>1148</v>
      </c>
    </row>
    <row r="1645" spans="18:19">
      <c r="R1645" s="48" t="s">
        <v>1768</v>
      </c>
      <c r="S1645" s="48" t="s">
        <v>1148</v>
      </c>
    </row>
    <row r="1646" spans="18:19">
      <c r="R1646" s="48" t="s">
        <v>1769</v>
      </c>
      <c r="S1646" s="48" t="s">
        <v>1148</v>
      </c>
    </row>
    <row r="1647" spans="18:19">
      <c r="R1647" s="48" t="s">
        <v>1770</v>
      </c>
      <c r="S1647" s="48" t="s">
        <v>1148</v>
      </c>
    </row>
    <row r="1648" spans="18:19">
      <c r="R1648" s="48" t="s">
        <v>1771</v>
      </c>
      <c r="S1648" s="48" t="s">
        <v>1148</v>
      </c>
    </row>
    <row r="1649" spans="18:19">
      <c r="R1649" s="48" t="s">
        <v>1772</v>
      </c>
      <c r="S1649" s="48" t="s">
        <v>115</v>
      </c>
    </row>
  </sheetData>
  <mergeCells count="8">
    <mergeCell ref="C16:D16"/>
    <mergeCell ref="C17:D17"/>
    <mergeCell ref="B7:D7"/>
    <mergeCell ref="C9:D9"/>
    <mergeCell ref="C10:D10"/>
    <mergeCell ref="C11:D11"/>
    <mergeCell ref="C12:D12"/>
    <mergeCell ref="B14:D14"/>
  </mergeCells>
  <dataValidations count="38">
    <dataValidation type="list" allowBlank="1" showInputMessage="1" showErrorMessage="1" sqref="WVT983015:WVT983039 L65511:L65535 JH65511:JH65535 TD65511:TD65535 ACZ65511:ACZ65535 AMV65511:AMV65535 AWR65511:AWR65535 BGN65511:BGN65535 BQJ65511:BQJ65535 CAF65511:CAF65535 CKB65511:CKB65535 CTX65511:CTX65535 DDT65511:DDT65535 DNP65511:DNP65535 DXL65511:DXL65535 EHH65511:EHH65535 ERD65511:ERD65535 FAZ65511:FAZ65535 FKV65511:FKV65535 FUR65511:FUR65535 GEN65511:GEN65535 GOJ65511:GOJ65535 GYF65511:GYF65535 HIB65511:HIB65535 HRX65511:HRX65535 IBT65511:IBT65535 ILP65511:ILP65535 IVL65511:IVL65535 JFH65511:JFH65535 JPD65511:JPD65535 JYZ65511:JYZ65535 KIV65511:KIV65535 KSR65511:KSR65535 LCN65511:LCN65535 LMJ65511:LMJ65535 LWF65511:LWF65535 MGB65511:MGB65535 MPX65511:MPX65535 MZT65511:MZT65535 NJP65511:NJP65535 NTL65511:NTL65535 ODH65511:ODH65535 OND65511:OND65535 OWZ65511:OWZ65535 PGV65511:PGV65535 PQR65511:PQR65535 QAN65511:QAN65535 QKJ65511:QKJ65535 QUF65511:QUF65535 REB65511:REB65535 RNX65511:RNX65535 RXT65511:RXT65535 SHP65511:SHP65535 SRL65511:SRL65535 TBH65511:TBH65535 TLD65511:TLD65535 TUZ65511:TUZ65535 UEV65511:UEV65535 UOR65511:UOR65535 UYN65511:UYN65535 VIJ65511:VIJ65535 VSF65511:VSF65535 WCB65511:WCB65535 WLX65511:WLX65535 WVT65511:WVT65535 L131047:L131071 JH131047:JH131071 TD131047:TD131071 ACZ131047:ACZ131071 AMV131047:AMV131071 AWR131047:AWR131071 BGN131047:BGN131071 BQJ131047:BQJ131071 CAF131047:CAF131071 CKB131047:CKB131071 CTX131047:CTX131071 DDT131047:DDT131071 DNP131047:DNP131071 DXL131047:DXL131071 EHH131047:EHH131071 ERD131047:ERD131071 FAZ131047:FAZ131071 FKV131047:FKV131071 FUR131047:FUR131071 GEN131047:GEN131071 GOJ131047:GOJ131071 GYF131047:GYF131071 HIB131047:HIB131071 HRX131047:HRX131071 IBT131047:IBT131071 ILP131047:ILP131071 IVL131047:IVL131071 JFH131047:JFH131071 JPD131047:JPD131071 JYZ131047:JYZ131071 KIV131047:KIV131071 KSR131047:KSR131071 LCN131047:LCN131071 LMJ131047:LMJ131071 LWF131047:LWF131071 MGB131047:MGB131071 MPX131047:MPX131071 MZT131047:MZT131071 NJP131047:NJP131071 NTL131047:NTL131071 ODH131047:ODH131071 OND131047:OND131071 OWZ131047:OWZ131071 PGV131047:PGV131071 PQR131047:PQR131071 QAN131047:QAN131071 QKJ131047:QKJ131071 QUF131047:QUF131071 REB131047:REB131071 RNX131047:RNX131071 RXT131047:RXT131071 SHP131047:SHP131071 SRL131047:SRL131071 TBH131047:TBH131071 TLD131047:TLD131071 TUZ131047:TUZ131071 UEV131047:UEV131071 UOR131047:UOR131071 UYN131047:UYN131071 VIJ131047:VIJ131071 VSF131047:VSF131071 WCB131047:WCB131071 WLX131047:WLX131071 WVT131047:WVT131071 L196583:L196607 JH196583:JH196607 TD196583:TD196607 ACZ196583:ACZ196607 AMV196583:AMV196607 AWR196583:AWR196607 BGN196583:BGN196607 BQJ196583:BQJ196607 CAF196583:CAF196607 CKB196583:CKB196607 CTX196583:CTX196607 DDT196583:DDT196607 DNP196583:DNP196607 DXL196583:DXL196607 EHH196583:EHH196607 ERD196583:ERD196607 FAZ196583:FAZ196607 FKV196583:FKV196607 FUR196583:FUR196607 GEN196583:GEN196607 GOJ196583:GOJ196607 GYF196583:GYF196607 HIB196583:HIB196607 HRX196583:HRX196607 IBT196583:IBT196607 ILP196583:ILP196607 IVL196583:IVL196607 JFH196583:JFH196607 JPD196583:JPD196607 JYZ196583:JYZ196607 KIV196583:KIV196607 KSR196583:KSR196607 LCN196583:LCN196607 LMJ196583:LMJ196607 LWF196583:LWF196607 MGB196583:MGB196607 MPX196583:MPX196607 MZT196583:MZT196607 NJP196583:NJP196607 NTL196583:NTL196607 ODH196583:ODH196607 OND196583:OND196607 OWZ196583:OWZ196607 PGV196583:PGV196607 PQR196583:PQR196607 QAN196583:QAN196607 QKJ196583:QKJ196607 QUF196583:QUF196607 REB196583:REB196607 RNX196583:RNX196607 RXT196583:RXT196607 SHP196583:SHP196607 SRL196583:SRL196607 TBH196583:TBH196607 TLD196583:TLD196607 TUZ196583:TUZ196607 UEV196583:UEV196607 UOR196583:UOR196607 UYN196583:UYN196607 VIJ196583:VIJ196607 VSF196583:VSF196607 WCB196583:WCB196607 WLX196583:WLX196607 WVT196583:WVT196607 L262119:L262143 JH262119:JH262143 TD262119:TD262143 ACZ262119:ACZ262143 AMV262119:AMV262143 AWR262119:AWR262143 BGN262119:BGN262143 BQJ262119:BQJ262143 CAF262119:CAF262143 CKB262119:CKB262143 CTX262119:CTX262143 DDT262119:DDT262143 DNP262119:DNP262143 DXL262119:DXL262143 EHH262119:EHH262143 ERD262119:ERD262143 FAZ262119:FAZ262143 FKV262119:FKV262143 FUR262119:FUR262143 GEN262119:GEN262143 GOJ262119:GOJ262143 GYF262119:GYF262143 HIB262119:HIB262143 HRX262119:HRX262143 IBT262119:IBT262143 ILP262119:ILP262143 IVL262119:IVL262143 JFH262119:JFH262143 JPD262119:JPD262143 JYZ262119:JYZ262143 KIV262119:KIV262143 KSR262119:KSR262143 LCN262119:LCN262143 LMJ262119:LMJ262143 LWF262119:LWF262143 MGB262119:MGB262143 MPX262119:MPX262143 MZT262119:MZT262143 NJP262119:NJP262143 NTL262119:NTL262143 ODH262119:ODH262143 OND262119:OND262143 OWZ262119:OWZ262143 PGV262119:PGV262143 PQR262119:PQR262143 QAN262119:QAN262143 QKJ262119:QKJ262143 QUF262119:QUF262143 REB262119:REB262143 RNX262119:RNX262143 RXT262119:RXT262143 SHP262119:SHP262143 SRL262119:SRL262143 TBH262119:TBH262143 TLD262119:TLD262143 TUZ262119:TUZ262143 UEV262119:UEV262143 UOR262119:UOR262143 UYN262119:UYN262143 VIJ262119:VIJ262143 VSF262119:VSF262143 WCB262119:WCB262143 WLX262119:WLX262143 WVT262119:WVT262143 L327655:L327679 JH327655:JH327679 TD327655:TD327679 ACZ327655:ACZ327679 AMV327655:AMV327679 AWR327655:AWR327679 BGN327655:BGN327679 BQJ327655:BQJ327679 CAF327655:CAF327679 CKB327655:CKB327679 CTX327655:CTX327679 DDT327655:DDT327679 DNP327655:DNP327679 DXL327655:DXL327679 EHH327655:EHH327679 ERD327655:ERD327679 FAZ327655:FAZ327679 FKV327655:FKV327679 FUR327655:FUR327679 GEN327655:GEN327679 GOJ327655:GOJ327679 GYF327655:GYF327679 HIB327655:HIB327679 HRX327655:HRX327679 IBT327655:IBT327679 ILP327655:ILP327679 IVL327655:IVL327679 JFH327655:JFH327679 JPD327655:JPD327679 JYZ327655:JYZ327679 KIV327655:KIV327679 KSR327655:KSR327679 LCN327655:LCN327679 LMJ327655:LMJ327679 LWF327655:LWF327679 MGB327655:MGB327679 MPX327655:MPX327679 MZT327655:MZT327679 NJP327655:NJP327679 NTL327655:NTL327679 ODH327655:ODH327679 OND327655:OND327679 OWZ327655:OWZ327679 PGV327655:PGV327679 PQR327655:PQR327679 QAN327655:QAN327679 QKJ327655:QKJ327679 QUF327655:QUF327679 REB327655:REB327679 RNX327655:RNX327679 RXT327655:RXT327679 SHP327655:SHP327679 SRL327655:SRL327679 TBH327655:TBH327679 TLD327655:TLD327679 TUZ327655:TUZ327679 UEV327655:UEV327679 UOR327655:UOR327679 UYN327655:UYN327679 VIJ327655:VIJ327679 VSF327655:VSF327679 WCB327655:WCB327679 WLX327655:WLX327679 WVT327655:WVT327679 L393191:L393215 JH393191:JH393215 TD393191:TD393215 ACZ393191:ACZ393215 AMV393191:AMV393215 AWR393191:AWR393215 BGN393191:BGN393215 BQJ393191:BQJ393215 CAF393191:CAF393215 CKB393191:CKB393215 CTX393191:CTX393215 DDT393191:DDT393215 DNP393191:DNP393215 DXL393191:DXL393215 EHH393191:EHH393215 ERD393191:ERD393215 FAZ393191:FAZ393215 FKV393191:FKV393215 FUR393191:FUR393215 GEN393191:GEN393215 GOJ393191:GOJ393215 GYF393191:GYF393215 HIB393191:HIB393215 HRX393191:HRX393215 IBT393191:IBT393215 ILP393191:ILP393215 IVL393191:IVL393215 JFH393191:JFH393215 JPD393191:JPD393215 JYZ393191:JYZ393215 KIV393191:KIV393215 KSR393191:KSR393215 LCN393191:LCN393215 LMJ393191:LMJ393215 LWF393191:LWF393215 MGB393191:MGB393215 MPX393191:MPX393215 MZT393191:MZT393215 NJP393191:NJP393215 NTL393191:NTL393215 ODH393191:ODH393215 OND393191:OND393215 OWZ393191:OWZ393215 PGV393191:PGV393215 PQR393191:PQR393215 QAN393191:QAN393215 QKJ393191:QKJ393215 QUF393191:QUF393215 REB393191:REB393215 RNX393191:RNX393215 RXT393191:RXT393215 SHP393191:SHP393215 SRL393191:SRL393215 TBH393191:TBH393215 TLD393191:TLD393215 TUZ393191:TUZ393215 UEV393191:UEV393215 UOR393191:UOR393215 UYN393191:UYN393215 VIJ393191:VIJ393215 VSF393191:VSF393215 WCB393191:WCB393215 WLX393191:WLX393215 WVT393191:WVT393215 L458727:L458751 JH458727:JH458751 TD458727:TD458751 ACZ458727:ACZ458751 AMV458727:AMV458751 AWR458727:AWR458751 BGN458727:BGN458751 BQJ458727:BQJ458751 CAF458727:CAF458751 CKB458727:CKB458751 CTX458727:CTX458751 DDT458727:DDT458751 DNP458727:DNP458751 DXL458727:DXL458751 EHH458727:EHH458751 ERD458727:ERD458751 FAZ458727:FAZ458751 FKV458727:FKV458751 FUR458727:FUR458751 GEN458727:GEN458751 GOJ458727:GOJ458751 GYF458727:GYF458751 HIB458727:HIB458751 HRX458727:HRX458751 IBT458727:IBT458751 ILP458727:ILP458751 IVL458727:IVL458751 JFH458727:JFH458751 JPD458727:JPD458751 JYZ458727:JYZ458751 KIV458727:KIV458751 KSR458727:KSR458751 LCN458727:LCN458751 LMJ458727:LMJ458751 LWF458727:LWF458751 MGB458727:MGB458751 MPX458727:MPX458751 MZT458727:MZT458751 NJP458727:NJP458751 NTL458727:NTL458751 ODH458727:ODH458751 OND458727:OND458751 OWZ458727:OWZ458751 PGV458727:PGV458751 PQR458727:PQR458751 QAN458727:QAN458751 QKJ458727:QKJ458751 QUF458727:QUF458751 REB458727:REB458751 RNX458727:RNX458751 RXT458727:RXT458751 SHP458727:SHP458751 SRL458727:SRL458751 TBH458727:TBH458751 TLD458727:TLD458751 TUZ458727:TUZ458751 UEV458727:UEV458751 UOR458727:UOR458751 UYN458727:UYN458751 VIJ458727:VIJ458751 VSF458727:VSF458751 WCB458727:WCB458751 WLX458727:WLX458751 WVT458727:WVT458751 L524263:L524287 JH524263:JH524287 TD524263:TD524287 ACZ524263:ACZ524287 AMV524263:AMV524287 AWR524263:AWR524287 BGN524263:BGN524287 BQJ524263:BQJ524287 CAF524263:CAF524287 CKB524263:CKB524287 CTX524263:CTX524287 DDT524263:DDT524287 DNP524263:DNP524287 DXL524263:DXL524287 EHH524263:EHH524287 ERD524263:ERD524287 FAZ524263:FAZ524287 FKV524263:FKV524287 FUR524263:FUR524287 GEN524263:GEN524287 GOJ524263:GOJ524287 GYF524263:GYF524287 HIB524263:HIB524287 HRX524263:HRX524287 IBT524263:IBT524287 ILP524263:ILP524287 IVL524263:IVL524287 JFH524263:JFH524287 JPD524263:JPD524287 JYZ524263:JYZ524287 KIV524263:KIV524287 KSR524263:KSR524287 LCN524263:LCN524287 LMJ524263:LMJ524287 LWF524263:LWF524287 MGB524263:MGB524287 MPX524263:MPX524287 MZT524263:MZT524287 NJP524263:NJP524287 NTL524263:NTL524287 ODH524263:ODH524287 OND524263:OND524287 OWZ524263:OWZ524287 PGV524263:PGV524287 PQR524263:PQR524287 QAN524263:QAN524287 QKJ524263:QKJ524287 QUF524263:QUF524287 REB524263:REB524287 RNX524263:RNX524287 RXT524263:RXT524287 SHP524263:SHP524287 SRL524263:SRL524287 TBH524263:TBH524287 TLD524263:TLD524287 TUZ524263:TUZ524287 UEV524263:UEV524287 UOR524263:UOR524287 UYN524263:UYN524287 VIJ524263:VIJ524287 VSF524263:VSF524287 WCB524263:WCB524287 WLX524263:WLX524287 WVT524263:WVT524287 L589799:L589823 JH589799:JH589823 TD589799:TD589823 ACZ589799:ACZ589823 AMV589799:AMV589823 AWR589799:AWR589823 BGN589799:BGN589823 BQJ589799:BQJ589823 CAF589799:CAF589823 CKB589799:CKB589823 CTX589799:CTX589823 DDT589799:DDT589823 DNP589799:DNP589823 DXL589799:DXL589823 EHH589799:EHH589823 ERD589799:ERD589823 FAZ589799:FAZ589823 FKV589799:FKV589823 FUR589799:FUR589823 GEN589799:GEN589823 GOJ589799:GOJ589823 GYF589799:GYF589823 HIB589799:HIB589823 HRX589799:HRX589823 IBT589799:IBT589823 ILP589799:ILP589823 IVL589799:IVL589823 JFH589799:JFH589823 JPD589799:JPD589823 JYZ589799:JYZ589823 KIV589799:KIV589823 KSR589799:KSR589823 LCN589799:LCN589823 LMJ589799:LMJ589823 LWF589799:LWF589823 MGB589799:MGB589823 MPX589799:MPX589823 MZT589799:MZT589823 NJP589799:NJP589823 NTL589799:NTL589823 ODH589799:ODH589823 OND589799:OND589823 OWZ589799:OWZ589823 PGV589799:PGV589823 PQR589799:PQR589823 QAN589799:QAN589823 QKJ589799:QKJ589823 QUF589799:QUF589823 REB589799:REB589823 RNX589799:RNX589823 RXT589799:RXT589823 SHP589799:SHP589823 SRL589799:SRL589823 TBH589799:TBH589823 TLD589799:TLD589823 TUZ589799:TUZ589823 UEV589799:UEV589823 UOR589799:UOR589823 UYN589799:UYN589823 VIJ589799:VIJ589823 VSF589799:VSF589823 WCB589799:WCB589823 WLX589799:WLX589823 WVT589799:WVT589823 L655335:L655359 JH655335:JH655359 TD655335:TD655359 ACZ655335:ACZ655359 AMV655335:AMV655359 AWR655335:AWR655359 BGN655335:BGN655359 BQJ655335:BQJ655359 CAF655335:CAF655359 CKB655335:CKB655359 CTX655335:CTX655359 DDT655335:DDT655359 DNP655335:DNP655359 DXL655335:DXL655359 EHH655335:EHH655359 ERD655335:ERD655359 FAZ655335:FAZ655359 FKV655335:FKV655359 FUR655335:FUR655359 GEN655335:GEN655359 GOJ655335:GOJ655359 GYF655335:GYF655359 HIB655335:HIB655359 HRX655335:HRX655359 IBT655335:IBT655359 ILP655335:ILP655359 IVL655335:IVL655359 JFH655335:JFH655359 JPD655335:JPD655359 JYZ655335:JYZ655359 KIV655335:KIV655359 KSR655335:KSR655359 LCN655335:LCN655359 LMJ655335:LMJ655359 LWF655335:LWF655359 MGB655335:MGB655359 MPX655335:MPX655359 MZT655335:MZT655359 NJP655335:NJP655359 NTL655335:NTL655359 ODH655335:ODH655359 OND655335:OND655359 OWZ655335:OWZ655359 PGV655335:PGV655359 PQR655335:PQR655359 QAN655335:QAN655359 QKJ655335:QKJ655359 QUF655335:QUF655359 REB655335:REB655359 RNX655335:RNX655359 RXT655335:RXT655359 SHP655335:SHP655359 SRL655335:SRL655359 TBH655335:TBH655359 TLD655335:TLD655359 TUZ655335:TUZ655359 UEV655335:UEV655359 UOR655335:UOR655359 UYN655335:UYN655359 VIJ655335:VIJ655359 VSF655335:VSF655359 WCB655335:WCB655359 WLX655335:WLX655359 WVT655335:WVT655359 L720871:L720895 JH720871:JH720895 TD720871:TD720895 ACZ720871:ACZ720895 AMV720871:AMV720895 AWR720871:AWR720895 BGN720871:BGN720895 BQJ720871:BQJ720895 CAF720871:CAF720895 CKB720871:CKB720895 CTX720871:CTX720895 DDT720871:DDT720895 DNP720871:DNP720895 DXL720871:DXL720895 EHH720871:EHH720895 ERD720871:ERD720895 FAZ720871:FAZ720895 FKV720871:FKV720895 FUR720871:FUR720895 GEN720871:GEN720895 GOJ720871:GOJ720895 GYF720871:GYF720895 HIB720871:HIB720895 HRX720871:HRX720895 IBT720871:IBT720895 ILP720871:ILP720895 IVL720871:IVL720895 JFH720871:JFH720895 JPD720871:JPD720895 JYZ720871:JYZ720895 KIV720871:KIV720895 KSR720871:KSR720895 LCN720871:LCN720895 LMJ720871:LMJ720895 LWF720871:LWF720895 MGB720871:MGB720895 MPX720871:MPX720895 MZT720871:MZT720895 NJP720871:NJP720895 NTL720871:NTL720895 ODH720871:ODH720895 OND720871:OND720895 OWZ720871:OWZ720895 PGV720871:PGV720895 PQR720871:PQR720895 QAN720871:QAN720895 QKJ720871:QKJ720895 QUF720871:QUF720895 REB720871:REB720895 RNX720871:RNX720895 RXT720871:RXT720895 SHP720871:SHP720895 SRL720871:SRL720895 TBH720871:TBH720895 TLD720871:TLD720895 TUZ720871:TUZ720895 UEV720871:UEV720895 UOR720871:UOR720895 UYN720871:UYN720895 VIJ720871:VIJ720895 VSF720871:VSF720895 WCB720871:WCB720895 WLX720871:WLX720895 WVT720871:WVT720895 L786407:L786431 JH786407:JH786431 TD786407:TD786431 ACZ786407:ACZ786431 AMV786407:AMV786431 AWR786407:AWR786431 BGN786407:BGN786431 BQJ786407:BQJ786431 CAF786407:CAF786431 CKB786407:CKB786431 CTX786407:CTX786431 DDT786407:DDT786431 DNP786407:DNP786431 DXL786407:DXL786431 EHH786407:EHH786431 ERD786407:ERD786431 FAZ786407:FAZ786431 FKV786407:FKV786431 FUR786407:FUR786431 GEN786407:GEN786431 GOJ786407:GOJ786431 GYF786407:GYF786431 HIB786407:HIB786431 HRX786407:HRX786431 IBT786407:IBT786431 ILP786407:ILP786431 IVL786407:IVL786431 JFH786407:JFH786431 JPD786407:JPD786431 JYZ786407:JYZ786431 KIV786407:KIV786431 KSR786407:KSR786431 LCN786407:LCN786431 LMJ786407:LMJ786431 LWF786407:LWF786431 MGB786407:MGB786431 MPX786407:MPX786431 MZT786407:MZT786431 NJP786407:NJP786431 NTL786407:NTL786431 ODH786407:ODH786431 OND786407:OND786431 OWZ786407:OWZ786431 PGV786407:PGV786431 PQR786407:PQR786431 QAN786407:QAN786431 QKJ786407:QKJ786431 QUF786407:QUF786431 REB786407:REB786431 RNX786407:RNX786431 RXT786407:RXT786431 SHP786407:SHP786431 SRL786407:SRL786431 TBH786407:TBH786431 TLD786407:TLD786431 TUZ786407:TUZ786431 UEV786407:UEV786431 UOR786407:UOR786431 UYN786407:UYN786431 VIJ786407:VIJ786431 VSF786407:VSF786431 WCB786407:WCB786431 WLX786407:WLX786431 WVT786407:WVT786431 L851943:L851967 JH851943:JH851967 TD851943:TD851967 ACZ851943:ACZ851967 AMV851943:AMV851967 AWR851943:AWR851967 BGN851943:BGN851967 BQJ851943:BQJ851967 CAF851943:CAF851967 CKB851943:CKB851967 CTX851943:CTX851967 DDT851943:DDT851967 DNP851943:DNP851967 DXL851943:DXL851967 EHH851943:EHH851967 ERD851943:ERD851967 FAZ851943:FAZ851967 FKV851943:FKV851967 FUR851943:FUR851967 GEN851943:GEN851967 GOJ851943:GOJ851967 GYF851943:GYF851967 HIB851943:HIB851967 HRX851943:HRX851967 IBT851943:IBT851967 ILP851943:ILP851967 IVL851943:IVL851967 JFH851943:JFH851967 JPD851943:JPD851967 JYZ851943:JYZ851967 KIV851943:KIV851967 KSR851943:KSR851967 LCN851943:LCN851967 LMJ851943:LMJ851967 LWF851943:LWF851967 MGB851943:MGB851967 MPX851943:MPX851967 MZT851943:MZT851967 NJP851943:NJP851967 NTL851943:NTL851967 ODH851943:ODH851967 OND851943:OND851967 OWZ851943:OWZ851967 PGV851943:PGV851967 PQR851943:PQR851967 QAN851943:QAN851967 QKJ851943:QKJ851967 QUF851943:QUF851967 REB851943:REB851967 RNX851943:RNX851967 RXT851943:RXT851967 SHP851943:SHP851967 SRL851943:SRL851967 TBH851943:TBH851967 TLD851943:TLD851967 TUZ851943:TUZ851967 UEV851943:UEV851967 UOR851943:UOR851967 UYN851943:UYN851967 VIJ851943:VIJ851967 VSF851943:VSF851967 WCB851943:WCB851967 WLX851943:WLX851967 WVT851943:WVT851967 L917479:L917503 JH917479:JH917503 TD917479:TD917503 ACZ917479:ACZ917503 AMV917479:AMV917503 AWR917479:AWR917503 BGN917479:BGN917503 BQJ917479:BQJ917503 CAF917479:CAF917503 CKB917479:CKB917503 CTX917479:CTX917503 DDT917479:DDT917503 DNP917479:DNP917503 DXL917479:DXL917503 EHH917479:EHH917503 ERD917479:ERD917503 FAZ917479:FAZ917503 FKV917479:FKV917503 FUR917479:FUR917503 GEN917479:GEN917503 GOJ917479:GOJ917503 GYF917479:GYF917503 HIB917479:HIB917503 HRX917479:HRX917503 IBT917479:IBT917503 ILP917479:ILP917503 IVL917479:IVL917503 JFH917479:JFH917503 JPD917479:JPD917503 JYZ917479:JYZ917503 KIV917479:KIV917503 KSR917479:KSR917503 LCN917479:LCN917503 LMJ917479:LMJ917503 LWF917479:LWF917503 MGB917479:MGB917503 MPX917479:MPX917503 MZT917479:MZT917503 NJP917479:NJP917503 NTL917479:NTL917503 ODH917479:ODH917503 OND917479:OND917503 OWZ917479:OWZ917503 PGV917479:PGV917503 PQR917479:PQR917503 QAN917479:QAN917503 QKJ917479:QKJ917503 QUF917479:QUF917503 REB917479:REB917503 RNX917479:RNX917503 RXT917479:RXT917503 SHP917479:SHP917503 SRL917479:SRL917503 TBH917479:TBH917503 TLD917479:TLD917503 TUZ917479:TUZ917503 UEV917479:UEV917503 UOR917479:UOR917503 UYN917479:UYN917503 VIJ917479:VIJ917503 VSF917479:VSF917503 WCB917479:WCB917503 WLX917479:WLX917503 WVT917479:WVT917503 L983015:L983039 JH983015:JH983039 TD983015:TD983039 ACZ983015:ACZ983039 AMV983015:AMV983039 AWR983015:AWR983039 BGN983015:BGN983039 BQJ983015:BQJ983039 CAF983015:CAF983039 CKB983015:CKB983039 CTX983015:CTX983039 DDT983015:DDT983039 DNP983015:DNP983039 DXL983015:DXL983039 EHH983015:EHH983039 ERD983015:ERD983039 FAZ983015:FAZ983039 FKV983015:FKV983039 FUR983015:FUR983039 GEN983015:GEN983039 GOJ983015:GOJ983039 GYF983015:GYF983039 HIB983015:HIB983039 HRX983015:HRX983039 IBT983015:IBT983039 ILP983015:ILP983039 IVL983015:IVL983039 JFH983015:JFH983039 JPD983015:JPD983039 JYZ983015:JYZ983039 KIV983015:KIV983039 KSR983015:KSR983039 LCN983015:LCN983039 LMJ983015:LMJ983039 LWF983015:LWF983039 MGB983015:MGB983039 MPX983015:MPX983039 MZT983015:MZT983039 NJP983015:NJP983039 NTL983015:NTL983039 ODH983015:ODH983039 OND983015:OND983039 OWZ983015:OWZ983039 PGV983015:PGV983039 PQR983015:PQR983039 QAN983015:QAN983039 QKJ983015:QKJ983039 QUF983015:QUF983039 REB983015:REB983039 RNX983015:RNX983039 RXT983015:RXT983039 SHP983015:SHP983039 SRL983015:SRL983039 TBH983015:TBH983039 TLD983015:TLD983039 TUZ983015:TUZ983039 UEV983015:UEV983039 UOR983015:UOR983039 UYN983015:UYN983039 VIJ983015:VIJ983039 VSF983015:VSF983039 WCB983015:WCB983039 WLX983015:WLX983039 L101:L103 JH26:JH48 WVT26:WVT48 WLX26:WLX48 WCB26:WCB48 VSF26:VSF48 VIJ26:VIJ48 UYN26:UYN48 UOR26:UOR48 UEV26:UEV48 TUZ26:TUZ48 TLD26:TLD48 TBH26:TBH48 SRL26:SRL48 SHP26:SHP48 RXT26:RXT48 RNX26:RNX48 REB26:REB48 QUF26:QUF48 QKJ26:QKJ48 QAN26:QAN48 PQR26:PQR48 PGV26:PGV48 OWZ26:OWZ48 OND26:OND48 ODH26:ODH48 NTL26:NTL48 NJP26:NJP48 MZT26:MZT48 MPX26:MPX48 MGB26:MGB48 LWF26:LWF48 LMJ26:LMJ48 LCN26:LCN48 KSR26:KSR48 KIV26:KIV48 JYZ26:JYZ48 JPD26:JPD48 JFH26:JFH48 IVL26:IVL48 ILP26:ILP48 IBT26:IBT48 HRX26:HRX48 HIB26:HIB48 GYF26:GYF48 GOJ26:GOJ48 GEN26:GEN48 FUR26:FUR48 FKV26:FKV48 FAZ26:FAZ48 ERD26:ERD48 EHH26:EHH48 DXL26:DXL48 DNP26:DNP48 DDT26:DDT48 CTX26:CTX48 CKB26:CKB48 CAF26:CAF48 BQJ26:BQJ48 BGN26:BGN48 AWR26:AWR48 AMV26:AMV48 ACZ26:ACZ48 TD26:TD48">
      <formula1>$AC$3:$AC$35</formula1>
    </dataValidation>
    <dataValidation type="list" allowBlank="1" showInputMessage="1" showErrorMessage="1" sqref="WVU983015:WVU983039 M65511:M65535 JI65511:JI65535 TE65511:TE65535 ADA65511:ADA65535 AMW65511:AMW65535 AWS65511:AWS65535 BGO65511:BGO65535 BQK65511:BQK65535 CAG65511:CAG65535 CKC65511:CKC65535 CTY65511:CTY65535 DDU65511:DDU65535 DNQ65511:DNQ65535 DXM65511:DXM65535 EHI65511:EHI65535 ERE65511:ERE65535 FBA65511:FBA65535 FKW65511:FKW65535 FUS65511:FUS65535 GEO65511:GEO65535 GOK65511:GOK65535 GYG65511:GYG65535 HIC65511:HIC65535 HRY65511:HRY65535 IBU65511:IBU65535 ILQ65511:ILQ65535 IVM65511:IVM65535 JFI65511:JFI65535 JPE65511:JPE65535 JZA65511:JZA65535 KIW65511:KIW65535 KSS65511:KSS65535 LCO65511:LCO65535 LMK65511:LMK65535 LWG65511:LWG65535 MGC65511:MGC65535 MPY65511:MPY65535 MZU65511:MZU65535 NJQ65511:NJQ65535 NTM65511:NTM65535 ODI65511:ODI65535 ONE65511:ONE65535 OXA65511:OXA65535 PGW65511:PGW65535 PQS65511:PQS65535 QAO65511:QAO65535 QKK65511:QKK65535 QUG65511:QUG65535 REC65511:REC65535 RNY65511:RNY65535 RXU65511:RXU65535 SHQ65511:SHQ65535 SRM65511:SRM65535 TBI65511:TBI65535 TLE65511:TLE65535 TVA65511:TVA65535 UEW65511:UEW65535 UOS65511:UOS65535 UYO65511:UYO65535 VIK65511:VIK65535 VSG65511:VSG65535 WCC65511:WCC65535 WLY65511:WLY65535 WVU65511:WVU65535 M131047:M131071 JI131047:JI131071 TE131047:TE131071 ADA131047:ADA131071 AMW131047:AMW131071 AWS131047:AWS131071 BGO131047:BGO131071 BQK131047:BQK131071 CAG131047:CAG131071 CKC131047:CKC131071 CTY131047:CTY131071 DDU131047:DDU131071 DNQ131047:DNQ131071 DXM131047:DXM131071 EHI131047:EHI131071 ERE131047:ERE131071 FBA131047:FBA131071 FKW131047:FKW131071 FUS131047:FUS131071 GEO131047:GEO131071 GOK131047:GOK131071 GYG131047:GYG131071 HIC131047:HIC131071 HRY131047:HRY131071 IBU131047:IBU131071 ILQ131047:ILQ131071 IVM131047:IVM131071 JFI131047:JFI131071 JPE131047:JPE131071 JZA131047:JZA131071 KIW131047:KIW131071 KSS131047:KSS131071 LCO131047:LCO131071 LMK131047:LMK131071 LWG131047:LWG131071 MGC131047:MGC131071 MPY131047:MPY131071 MZU131047:MZU131071 NJQ131047:NJQ131071 NTM131047:NTM131071 ODI131047:ODI131071 ONE131047:ONE131071 OXA131047:OXA131071 PGW131047:PGW131071 PQS131047:PQS131071 QAO131047:QAO131071 QKK131047:QKK131071 QUG131047:QUG131071 REC131047:REC131071 RNY131047:RNY131071 RXU131047:RXU131071 SHQ131047:SHQ131071 SRM131047:SRM131071 TBI131047:TBI131071 TLE131047:TLE131071 TVA131047:TVA131071 UEW131047:UEW131071 UOS131047:UOS131071 UYO131047:UYO131071 VIK131047:VIK131071 VSG131047:VSG131071 WCC131047:WCC131071 WLY131047:WLY131071 WVU131047:WVU131071 M196583:M196607 JI196583:JI196607 TE196583:TE196607 ADA196583:ADA196607 AMW196583:AMW196607 AWS196583:AWS196607 BGO196583:BGO196607 BQK196583:BQK196607 CAG196583:CAG196607 CKC196583:CKC196607 CTY196583:CTY196607 DDU196583:DDU196607 DNQ196583:DNQ196607 DXM196583:DXM196607 EHI196583:EHI196607 ERE196583:ERE196607 FBA196583:FBA196607 FKW196583:FKW196607 FUS196583:FUS196607 GEO196583:GEO196607 GOK196583:GOK196607 GYG196583:GYG196607 HIC196583:HIC196607 HRY196583:HRY196607 IBU196583:IBU196607 ILQ196583:ILQ196607 IVM196583:IVM196607 JFI196583:JFI196607 JPE196583:JPE196607 JZA196583:JZA196607 KIW196583:KIW196607 KSS196583:KSS196607 LCO196583:LCO196607 LMK196583:LMK196607 LWG196583:LWG196607 MGC196583:MGC196607 MPY196583:MPY196607 MZU196583:MZU196607 NJQ196583:NJQ196607 NTM196583:NTM196607 ODI196583:ODI196607 ONE196583:ONE196607 OXA196583:OXA196607 PGW196583:PGW196607 PQS196583:PQS196607 QAO196583:QAO196607 QKK196583:QKK196607 QUG196583:QUG196607 REC196583:REC196607 RNY196583:RNY196607 RXU196583:RXU196607 SHQ196583:SHQ196607 SRM196583:SRM196607 TBI196583:TBI196607 TLE196583:TLE196607 TVA196583:TVA196607 UEW196583:UEW196607 UOS196583:UOS196607 UYO196583:UYO196607 VIK196583:VIK196607 VSG196583:VSG196607 WCC196583:WCC196607 WLY196583:WLY196607 WVU196583:WVU196607 M262119:M262143 JI262119:JI262143 TE262119:TE262143 ADA262119:ADA262143 AMW262119:AMW262143 AWS262119:AWS262143 BGO262119:BGO262143 BQK262119:BQK262143 CAG262119:CAG262143 CKC262119:CKC262143 CTY262119:CTY262143 DDU262119:DDU262143 DNQ262119:DNQ262143 DXM262119:DXM262143 EHI262119:EHI262143 ERE262119:ERE262143 FBA262119:FBA262143 FKW262119:FKW262143 FUS262119:FUS262143 GEO262119:GEO262143 GOK262119:GOK262143 GYG262119:GYG262143 HIC262119:HIC262143 HRY262119:HRY262143 IBU262119:IBU262143 ILQ262119:ILQ262143 IVM262119:IVM262143 JFI262119:JFI262143 JPE262119:JPE262143 JZA262119:JZA262143 KIW262119:KIW262143 KSS262119:KSS262143 LCO262119:LCO262143 LMK262119:LMK262143 LWG262119:LWG262143 MGC262119:MGC262143 MPY262119:MPY262143 MZU262119:MZU262143 NJQ262119:NJQ262143 NTM262119:NTM262143 ODI262119:ODI262143 ONE262119:ONE262143 OXA262119:OXA262143 PGW262119:PGW262143 PQS262119:PQS262143 QAO262119:QAO262143 QKK262119:QKK262143 QUG262119:QUG262143 REC262119:REC262143 RNY262119:RNY262143 RXU262119:RXU262143 SHQ262119:SHQ262143 SRM262119:SRM262143 TBI262119:TBI262143 TLE262119:TLE262143 TVA262119:TVA262143 UEW262119:UEW262143 UOS262119:UOS262143 UYO262119:UYO262143 VIK262119:VIK262143 VSG262119:VSG262143 WCC262119:WCC262143 WLY262119:WLY262143 WVU262119:WVU262143 M327655:M327679 JI327655:JI327679 TE327655:TE327679 ADA327655:ADA327679 AMW327655:AMW327679 AWS327655:AWS327679 BGO327655:BGO327679 BQK327655:BQK327679 CAG327655:CAG327679 CKC327655:CKC327679 CTY327655:CTY327679 DDU327655:DDU327679 DNQ327655:DNQ327679 DXM327655:DXM327679 EHI327655:EHI327679 ERE327655:ERE327679 FBA327655:FBA327679 FKW327655:FKW327679 FUS327655:FUS327679 GEO327655:GEO327679 GOK327655:GOK327679 GYG327655:GYG327679 HIC327655:HIC327679 HRY327655:HRY327679 IBU327655:IBU327679 ILQ327655:ILQ327679 IVM327655:IVM327679 JFI327655:JFI327679 JPE327655:JPE327679 JZA327655:JZA327679 KIW327655:KIW327679 KSS327655:KSS327679 LCO327655:LCO327679 LMK327655:LMK327679 LWG327655:LWG327679 MGC327655:MGC327679 MPY327655:MPY327679 MZU327655:MZU327679 NJQ327655:NJQ327679 NTM327655:NTM327679 ODI327655:ODI327679 ONE327655:ONE327679 OXA327655:OXA327679 PGW327655:PGW327679 PQS327655:PQS327679 QAO327655:QAO327679 QKK327655:QKK327679 QUG327655:QUG327679 REC327655:REC327679 RNY327655:RNY327679 RXU327655:RXU327679 SHQ327655:SHQ327679 SRM327655:SRM327679 TBI327655:TBI327679 TLE327655:TLE327679 TVA327655:TVA327679 UEW327655:UEW327679 UOS327655:UOS327679 UYO327655:UYO327679 VIK327655:VIK327679 VSG327655:VSG327679 WCC327655:WCC327679 WLY327655:WLY327679 WVU327655:WVU327679 M393191:M393215 JI393191:JI393215 TE393191:TE393215 ADA393191:ADA393215 AMW393191:AMW393215 AWS393191:AWS393215 BGO393191:BGO393215 BQK393191:BQK393215 CAG393191:CAG393215 CKC393191:CKC393215 CTY393191:CTY393215 DDU393191:DDU393215 DNQ393191:DNQ393215 DXM393191:DXM393215 EHI393191:EHI393215 ERE393191:ERE393215 FBA393191:FBA393215 FKW393191:FKW393215 FUS393191:FUS393215 GEO393191:GEO393215 GOK393191:GOK393215 GYG393191:GYG393215 HIC393191:HIC393215 HRY393191:HRY393215 IBU393191:IBU393215 ILQ393191:ILQ393215 IVM393191:IVM393215 JFI393191:JFI393215 JPE393191:JPE393215 JZA393191:JZA393215 KIW393191:KIW393215 KSS393191:KSS393215 LCO393191:LCO393215 LMK393191:LMK393215 LWG393191:LWG393215 MGC393191:MGC393215 MPY393191:MPY393215 MZU393191:MZU393215 NJQ393191:NJQ393215 NTM393191:NTM393215 ODI393191:ODI393215 ONE393191:ONE393215 OXA393191:OXA393215 PGW393191:PGW393215 PQS393191:PQS393215 QAO393191:QAO393215 QKK393191:QKK393215 QUG393191:QUG393215 REC393191:REC393215 RNY393191:RNY393215 RXU393191:RXU393215 SHQ393191:SHQ393215 SRM393191:SRM393215 TBI393191:TBI393215 TLE393191:TLE393215 TVA393191:TVA393215 UEW393191:UEW393215 UOS393191:UOS393215 UYO393191:UYO393215 VIK393191:VIK393215 VSG393191:VSG393215 WCC393191:WCC393215 WLY393191:WLY393215 WVU393191:WVU393215 M458727:M458751 JI458727:JI458751 TE458727:TE458751 ADA458727:ADA458751 AMW458727:AMW458751 AWS458727:AWS458751 BGO458727:BGO458751 BQK458727:BQK458751 CAG458727:CAG458751 CKC458727:CKC458751 CTY458727:CTY458751 DDU458727:DDU458751 DNQ458727:DNQ458751 DXM458727:DXM458751 EHI458727:EHI458751 ERE458727:ERE458751 FBA458727:FBA458751 FKW458727:FKW458751 FUS458727:FUS458751 GEO458727:GEO458751 GOK458727:GOK458751 GYG458727:GYG458751 HIC458727:HIC458751 HRY458727:HRY458751 IBU458727:IBU458751 ILQ458727:ILQ458751 IVM458727:IVM458751 JFI458727:JFI458751 JPE458727:JPE458751 JZA458727:JZA458751 KIW458727:KIW458751 KSS458727:KSS458751 LCO458727:LCO458751 LMK458727:LMK458751 LWG458727:LWG458751 MGC458727:MGC458751 MPY458727:MPY458751 MZU458727:MZU458751 NJQ458727:NJQ458751 NTM458727:NTM458751 ODI458727:ODI458751 ONE458727:ONE458751 OXA458727:OXA458751 PGW458727:PGW458751 PQS458727:PQS458751 QAO458727:QAO458751 QKK458727:QKK458751 QUG458727:QUG458751 REC458727:REC458751 RNY458727:RNY458751 RXU458727:RXU458751 SHQ458727:SHQ458751 SRM458727:SRM458751 TBI458727:TBI458751 TLE458727:TLE458751 TVA458727:TVA458751 UEW458727:UEW458751 UOS458727:UOS458751 UYO458727:UYO458751 VIK458727:VIK458751 VSG458727:VSG458751 WCC458727:WCC458751 WLY458727:WLY458751 WVU458727:WVU458751 M524263:M524287 JI524263:JI524287 TE524263:TE524287 ADA524263:ADA524287 AMW524263:AMW524287 AWS524263:AWS524287 BGO524263:BGO524287 BQK524263:BQK524287 CAG524263:CAG524287 CKC524263:CKC524287 CTY524263:CTY524287 DDU524263:DDU524287 DNQ524263:DNQ524287 DXM524263:DXM524287 EHI524263:EHI524287 ERE524263:ERE524287 FBA524263:FBA524287 FKW524263:FKW524287 FUS524263:FUS524287 GEO524263:GEO524287 GOK524263:GOK524287 GYG524263:GYG524287 HIC524263:HIC524287 HRY524263:HRY524287 IBU524263:IBU524287 ILQ524263:ILQ524287 IVM524263:IVM524287 JFI524263:JFI524287 JPE524263:JPE524287 JZA524263:JZA524287 KIW524263:KIW524287 KSS524263:KSS524287 LCO524263:LCO524287 LMK524263:LMK524287 LWG524263:LWG524287 MGC524263:MGC524287 MPY524263:MPY524287 MZU524263:MZU524287 NJQ524263:NJQ524287 NTM524263:NTM524287 ODI524263:ODI524287 ONE524263:ONE524287 OXA524263:OXA524287 PGW524263:PGW524287 PQS524263:PQS524287 QAO524263:QAO524287 QKK524263:QKK524287 QUG524263:QUG524287 REC524263:REC524287 RNY524263:RNY524287 RXU524263:RXU524287 SHQ524263:SHQ524287 SRM524263:SRM524287 TBI524263:TBI524287 TLE524263:TLE524287 TVA524263:TVA524287 UEW524263:UEW524287 UOS524263:UOS524287 UYO524263:UYO524287 VIK524263:VIK524287 VSG524263:VSG524287 WCC524263:WCC524287 WLY524263:WLY524287 WVU524263:WVU524287 M589799:M589823 JI589799:JI589823 TE589799:TE589823 ADA589799:ADA589823 AMW589799:AMW589823 AWS589799:AWS589823 BGO589799:BGO589823 BQK589799:BQK589823 CAG589799:CAG589823 CKC589799:CKC589823 CTY589799:CTY589823 DDU589799:DDU589823 DNQ589799:DNQ589823 DXM589799:DXM589823 EHI589799:EHI589823 ERE589799:ERE589823 FBA589799:FBA589823 FKW589799:FKW589823 FUS589799:FUS589823 GEO589799:GEO589823 GOK589799:GOK589823 GYG589799:GYG589823 HIC589799:HIC589823 HRY589799:HRY589823 IBU589799:IBU589823 ILQ589799:ILQ589823 IVM589799:IVM589823 JFI589799:JFI589823 JPE589799:JPE589823 JZA589799:JZA589823 KIW589799:KIW589823 KSS589799:KSS589823 LCO589799:LCO589823 LMK589799:LMK589823 LWG589799:LWG589823 MGC589799:MGC589823 MPY589799:MPY589823 MZU589799:MZU589823 NJQ589799:NJQ589823 NTM589799:NTM589823 ODI589799:ODI589823 ONE589799:ONE589823 OXA589799:OXA589823 PGW589799:PGW589823 PQS589799:PQS589823 QAO589799:QAO589823 QKK589799:QKK589823 QUG589799:QUG589823 REC589799:REC589823 RNY589799:RNY589823 RXU589799:RXU589823 SHQ589799:SHQ589823 SRM589799:SRM589823 TBI589799:TBI589823 TLE589799:TLE589823 TVA589799:TVA589823 UEW589799:UEW589823 UOS589799:UOS589823 UYO589799:UYO589823 VIK589799:VIK589823 VSG589799:VSG589823 WCC589799:WCC589823 WLY589799:WLY589823 WVU589799:WVU589823 M655335:M655359 JI655335:JI655359 TE655335:TE655359 ADA655335:ADA655359 AMW655335:AMW655359 AWS655335:AWS655359 BGO655335:BGO655359 BQK655335:BQK655359 CAG655335:CAG655359 CKC655335:CKC655359 CTY655335:CTY655359 DDU655335:DDU655359 DNQ655335:DNQ655359 DXM655335:DXM655359 EHI655335:EHI655359 ERE655335:ERE655359 FBA655335:FBA655359 FKW655335:FKW655359 FUS655335:FUS655359 GEO655335:GEO655359 GOK655335:GOK655359 GYG655335:GYG655359 HIC655335:HIC655359 HRY655335:HRY655359 IBU655335:IBU655359 ILQ655335:ILQ655359 IVM655335:IVM655359 JFI655335:JFI655359 JPE655335:JPE655359 JZA655335:JZA655359 KIW655335:KIW655359 KSS655335:KSS655359 LCO655335:LCO655359 LMK655335:LMK655359 LWG655335:LWG655359 MGC655335:MGC655359 MPY655335:MPY655359 MZU655335:MZU655359 NJQ655335:NJQ655359 NTM655335:NTM655359 ODI655335:ODI655359 ONE655335:ONE655359 OXA655335:OXA655359 PGW655335:PGW655359 PQS655335:PQS655359 QAO655335:QAO655359 QKK655335:QKK655359 QUG655335:QUG655359 REC655335:REC655359 RNY655335:RNY655359 RXU655335:RXU655359 SHQ655335:SHQ655359 SRM655335:SRM655359 TBI655335:TBI655359 TLE655335:TLE655359 TVA655335:TVA655359 UEW655335:UEW655359 UOS655335:UOS655359 UYO655335:UYO655359 VIK655335:VIK655359 VSG655335:VSG655359 WCC655335:WCC655359 WLY655335:WLY655359 WVU655335:WVU655359 M720871:M720895 JI720871:JI720895 TE720871:TE720895 ADA720871:ADA720895 AMW720871:AMW720895 AWS720871:AWS720895 BGO720871:BGO720895 BQK720871:BQK720895 CAG720871:CAG720895 CKC720871:CKC720895 CTY720871:CTY720895 DDU720871:DDU720895 DNQ720871:DNQ720895 DXM720871:DXM720895 EHI720871:EHI720895 ERE720871:ERE720895 FBA720871:FBA720895 FKW720871:FKW720895 FUS720871:FUS720895 GEO720871:GEO720895 GOK720871:GOK720895 GYG720871:GYG720895 HIC720871:HIC720895 HRY720871:HRY720895 IBU720871:IBU720895 ILQ720871:ILQ720895 IVM720871:IVM720895 JFI720871:JFI720895 JPE720871:JPE720895 JZA720871:JZA720895 KIW720871:KIW720895 KSS720871:KSS720895 LCO720871:LCO720895 LMK720871:LMK720895 LWG720871:LWG720895 MGC720871:MGC720895 MPY720871:MPY720895 MZU720871:MZU720895 NJQ720871:NJQ720895 NTM720871:NTM720895 ODI720871:ODI720895 ONE720871:ONE720895 OXA720871:OXA720895 PGW720871:PGW720895 PQS720871:PQS720895 QAO720871:QAO720895 QKK720871:QKK720895 QUG720871:QUG720895 REC720871:REC720895 RNY720871:RNY720895 RXU720871:RXU720895 SHQ720871:SHQ720895 SRM720871:SRM720895 TBI720871:TBI720895 TLE720871:TLE720895 TVA720871:TVA720895 UEW720871:UEW720895 UOS720871:UOS720895 UYO720871:UYO720895 VIK720871:VIK720895 VSG720871:VSG720895 WCC720871:WCC720895 WLY720871:WLY720895 WVU720871:WVU720895 M786407:M786431 JI786407:JI786431 TE786407:TE786431 ADA786407:ADA786431 AMW786407:AMW786431 AWS786407:AWS786431 BGO786407:BGO786431 BQK786407:BQK786431 CAG786407:CAG786431 CKC786407:CKC786431 CTY786407:CTY786431 DDU786407:DDU786431 DNQ786407:DNQ786431 DXM786407:DXM786431 EHI786407:EHI786431 ERE786407:ERE786431 FBA786407:FBA786431 FKW786407:FKW786431 FUS786407:FUS786431 GEO786407:GEO786431 GOK786407:GOK786431 GYG786407:GYG786431 HIC786407:HIC786431 HRY786407:HRY786431 IBU786407:IBU786431 ILQ786407:ILQ786431 IVM786407:IVM786431 JFI786407:JFI786431 JPE786407:JPE786431 JZA786407:JZA786431 KIW786407:KIW786431 KSS786407:KSS786431 LCO786407:LCO786431 LMK786407:LMK786431 LWG786407:LWG786431 MGC786407:MGC786431 MPY786407:MPY786431 MZU786407:MZU786431 NJQ786407:NJQ786431 NTM786407:NTM786431 ODI786407:ODI786431 ONE786407:ONE786431 OXA786407:OXA786431 PGW786407:PGW786431 PQS786407:PQS786431 QAO786407:QAO786431 QKK786407:QKK786431 QUG786407:QUG786431 REC786407:REC786431 RNY786407:RNY786431 RXU786407:RXU786431 SHQ786407:SHQ786431 SRM786407:SRM786431 TBI786407:TBI786431 TLE786407:TLE786431 TVA786407:TVA786431 UEW786407:UEW786431 UOS786407:UOS786431 UYO786407:UYO786431 VIK786407:VIK786431 VSG786407:VSG786431 WCC786407:WCC786431 WLY786407:WLY786431 WVU786407:WVU786431 M851943:M851967 JI851943:JI851967 TE851943:TE851967 ADA851943:ADA851967 AMW851943:AMW851967 AWS851943:AWS851967 BGO851943:BGO851967 BQK851943:BQK851967 CAG851943:CAG851967 CKC851943:CKC851967 CTY851943:CTY851967 DDU851943:DDU851967 DNQ851943:DNQ851967 DXM851943:DXM851967 EHI851943:EHI851967 ERE851943:ERE851967 FBA851943:FBA851967 FKW851943:FKW851967 FUS851943:FUS851967 GEO851943:GEO851967 GOK851943:GOK851967 GYG851943:GYG851967 HIC851943:HIC851967 HRY851943:HRY851967 IBU851943:IBU851967 ILQ851943:ILQ851967 IVM851943:IVM851967 JFI851943:JFI851967 JPE851943:JPE851967 JZA851943:JZA851967 KIW851943:KIW851967 KSS851943:KSS851967 LCO851943:LCO851967 LMK851943:LMK851967 LWG851943:LWG851967 MGC851943:MGC851967 MPY851943:MPY851967 MZU851943:MZU851967 NJQ851943:NJQ851967 NTM851943:NTM851967 ODI851943:ODI851967 ONE851943:ONE851967 OXA851943:OXA851967 PGW851943:PGW851967 PQS851943:PQS851967 QAO851943:QAO851967 QKK851943:QKK851967 QUG851943:QUG851967 REC851943:REC851967 RNY851943:RNY851967 RXU851943:RXU851967 SHQ851943:SHQ851967 SRM851943:SRM851967 TBI851943:TBI851967 TLE851943:TLE851967 TVA851943:TVA851967 UEW851943:UEW851967 UOS851943:UOS851967 UYO851943:UYO851967 VIK851943:VIK851967 VSG851943:VSG851967 WCC851943:WCC851967 WLY851943:WLY851967 WVU851943:WVU851967 M917479:M917503 JI917479:JI917503 TE917479:TE917503 ADA917479:ADA917503 AMW917479:AMW917503 AWS917479:AWS917503 BGO917479:BGO917503 BQK917479:BQK917503 CAG917479:CAG917503 CKC917479:CKC917503 CTY917479:CTY917503 DDU917479:DDU917503 DNQ917479:DNQ917503 DXM917479:DXM917503 EHI917479:EHI917503 ERE917479:ERE917503 FBA917479:FBA917503 FKW917479:FKW917503 FUS917479:FUS917503 GEO917479:GEO917503 GOK917479:GOK917503 GYG917479:GYG917503 HIC917479:HIC917503 HRY917479:HRY917503 IBU917479:IBU917503 ILQ917479:ILQ917503 IVM917479:IVM917503 JFI917479:JFI917503 JPE917479:JPE917503 JZA917479:JZA917503 KIW917479:KIW917503 KSS917479:KSS917503 LCO917479:LCO917503 LMK917479:LMK917503 LWG917479:LWG917503 MGC917479:MGC917503 MPY917479:MPY917503 MZU917479:MZU917503 NJQ917479:NJQ917503 NTM917479:NTM917503 ODI917479:ODI917503 ONE917479:ONE917503 OXA917479:OXA917503 PGW917479:PGW917503 PQS917479:PQS917503 QAO917479:QAO917503 QKK917479:QKK917503 QUG917479:QUG917503 REC917479:REC917503 RNY917479:RNY917503 RXU917479:RXU917503 SHQ917479:SHQ917503 SRM917479:SRM917503 TBI917479:TBI917503 TLE917479:TLE917503 TVA917479:TVA917503 UEW917479:UEW917503 UOS917479:UOS917503 UYO917479:UYO917503 VIK917479:VIK917503 VSG917479:VSG917503 WCC917479:WCC917503 WLY917479:WLY917503 WVU917479:WVU917503 M983015:M983039 JI983015:JI983039 TE983015:TE983039 ADA983015:ADA983039 AMW983015:AMW983039 AWS983015:AWS983039 BGO983015:BGO983039 BQK983015:BQK983039 CAG983015:CAG983039 CKC983015:CKC983039 CTY983015:CTY983039 DDU983015:DDU983039 DNQ983015:DNQ983039 DXM983015:DXM983039 EHI983015:EHI983039 ERE983015:ERE983039 FBA983015:FBA983039 FKW983015:FKW983039 FUS983015:FUS983039 GEO983015:GEO983039 GOK983015:GOK983039 GYG983015:GYG983039 HIC983015:HIC983039 HRY983015:HRY983039 IBU983015:IBU983039 ILQ983015:ILQ983039 IVM983015:IVM983039 JFI983015:JFI983039 JPE983015:JPE983039 JZA983015:JZA983039 KIW983015:KIW983039 KSS983015:KSS983039 LCO983015:LCO983039 LMK983015:LMK983039 LWG983015:LWG983039 MGC983015:MGC983039 MPY983015:MPY983039 MZU983015:MZU983039 NJQ983015:NJQ983039 NTM983015:NTM983039 ODI983015:ODI983039 ONE983015:ONE983039 OXA983015:OXA983039 PGW983015:PGW983039 PQS983015:PQS983039 QAO983015:QAO983039 QKK983015:QKK983039 QUG983015:QUG983039 REC983015:REC983039 RNY983015:RNY983039 RXU983015:RXU983039 SHQ983015:SHQ983039 SRM983015:SRM983039 TBI983015:TBI983039 TLE983015:TLE983039 TVA983015:TVA983039 UEW983015:UEW983039 UOS983015:UOS983039 UYO983015:UYO983039 VIK983015:VIK983039 VSG983015:VSG983039 WCC983015:WCC983039 WLY983015:WLY983039 M101:M103 JI26:JI48 WVU26:WVU48 WLY26:WLY48 WCC26:WCC48 VSG26:VSG48 VIK26:VIK48 UYO26:UYO48 UOS26:UOS48 UEW26:UEW48 TVA26:TVA48 TLE26:TLE48 TBI26:TBI48 SRM26:SRM48 SHQ26:SHQ48 RXU26:RXU48 RNY26:RNY48 REC26:REC48 QUG26:QUG48 QKK26:QKK48 QAO26:QAO48 PQS26:PQS48 PGW26:PGW48 OXA26:OXA48 ONE26:ONE48 ODI26:ODI48 NTM26:NTM48 NJQ26:NJQ48 MZU26:MZU48 MPY26:MPY48 MGC26:MGC48 LWG26:LWG48 LMK26:LMK48 LCO26:LCO48 KSS26:KSS48 KIW26:KIW48 JZA26:JZA48 JPE26:JPE48 JFI26:JFI48 IVM26:IVM48 ILQ26:ILQ48 IBU26:IBU48 HRY26:HRY48 HIC26:HIC48 GYG26:GYG48 GOK26:GOK48 GEO26:GEO48 FUS26:FUS48 FKW26:FKW48 FBA26:FBA48 ERE26:ERE48 EHI26:EHI48 DXM26:DXM48 DNQ26:DNQ48 DDU26:DDU48 CTY26:CTY48 CKC26:CKC48 CAG26:CAG48 BQK26:BQK48 BGO26:BGO48 AWS26:AWS48 AMW26:AMW48 ADA26:ADA48 TE26:TE48">
      <formula1>$AD$3:$AD$35</formula1>
    </dataValidation>
    <dataValidation type="list" allowBlank="1" showInputMessage="1" showErrorMessage="1" sqref="WVS983015:WVS983039 K65511:K65535 JG65511:JG65535 TC65511:TC65535 ACY65511:ACY65535 AMU65511:AMU65535 AWQ65511:AWQ65535 BGM65511:BGM65535 BQI65511:BQI65535 CAE65511:CAE65535 CKA65511:CKA65535 CTW65511:CTW65535 DDS65511:DDS65535 DNO65511:DNO65535 DXK65511:DXK65535 EHG65511:EHG65535 ERC65511:ERC65535 FAY65511:FAY65535 FKU65511:FKU65535 FUQ65511:FUQ65535 GEM65511:GEM65535 GOI65511:GOI65535 GYE65511:GYE65535 HIA65511:HIA65535 HRW65511:HRW65535 IBS65511:IBS65535 ILO65511:ILO65535 IVK65511:IVK65535 JFG65511:JFG65535 JPC65511:JPC65535 JYY65511:JYY65535 KIU65511:KIU65535 KSQ65511:KSQ65535 LCM65511:LCM65535 LMI65511:LMI65535 LWE65511:LWE65535 MGA65511:MGA65535 MPW65511:MPW65535 MZS65511:MZS65535 NJO65511:NJO65535 NTK65511:NTK65535 ODG65511:ODG65535 ONC65511:ONC65535 OWY65511:OWY65535 PGU65511:PGU65535 PQQ65511:PQQ65535 QAM65511:QAM65535 QKI65511:QKI65535 QUE65511:QUE65535 REA65511:REA65535 RNW65511:RNW65535 RXS65511:RXS65535 SHO65511:SHO65535 SRK65511:SRK65535 TBG65511:TBG65535 TLC65511:TLC65535 TUY65511:TUY65535 UEU65511:UEU65535 UOQ65511:UOQ65535 UYM65511:UYM65535 VII65511:VII65535 VSE65511:VSE65535 WCA65511:WCA65535 WLW65511:WLW65535 WVS65511:WVS65535 K131047:K131071 JG131047:JG131071 TC131047:TC131071 ACY131047:ACY131071 AMU131047:AMU131071 AWQ131047:AWQ131071 BGM131047:BGM131071 BQI131047:BQI131071 CAE131047:CAE131071 CKA131047:CKA131071 CTW131047:CTW131071 DDS131047:DDS131071 DNO131047:DNO131071 DXK131047:DXK131071 EHG131047:EHG131071 ERC131047:ERC131071 FAY131047:FAY131071 FKU131047:FKU131071 FUQ131047:FUQ131071 GEM131047:GEM131071 GOI131047:GOI131071 GYE131047:GYE131071 HIA131047:HIA131071 HRW131047:HRW131071 IBS131047:IBS131071 ILO131047:ILO131071 IVK131047:IVK131071 JFG131047:JFG131071 JPC131047:JPC131071 JYY131047:JYY131071 KIU131047:KIU131071 KSQ131047:KSQ131071 LCM131047:LCM131071 LMI131047:LMI131071 LWE131047:LWE131071 MGA131047:MGA131071 MPW131047:MPW131071 MZS131047:MZS131071 NJO131047:NJO131071 NTK131047:NTK131071 ODG131047:ODG131071 ONC131047:ONC131071 OWY131047:OWY131071 PGU131047:PGU131071 PQQ131047:PQQ131071 QAM131047:QAM131071 QKI131047:QKI131071 QUE131047:QUE131071 REA131047:REA131071 RNW131047:RNW131071 RXS131047:RXS131071 SHO131047:SHO131071 SRK131047:SRK131071 TBG131047:TBG131071 TLC131047:TLC131071 TUY131047:TUY131071 UEU131047:UEU131071 UOQ131047:UOQ131071 UYM131047:UYM131071 VII131047:VII131071 VSE131047:VSE131071 WCA131047:WCA131071 WLW131047:WLW131071 WVS131047:WVS131071 K196583:K196607 JG196583:JG196607 TC196583:TC196607 ACY196583:ACY196607 AMU196583:AMU196607 AWQ196583:AWQ196607 BGM196583:BGM196607 BQI196583:BQI196607 CAE196583:CAE196607 CKA196583:CKA196607 CTW196583:CTW196607 DDS196583:DDS196607 DNO196583:DNO196607 DXK196583:DXK196607 EHG196583:EHG196607 ERC196583:ERC196607 FAY196583:FAY196607 FKU196583:FKU196607 FUQ196583:FUQ196607 GEM196583:GEM196607 GOI196583:GOI196607 GYE196583:GYE196607 HIA196583:HIA196607 HRW196583:HRW196607 IBS196583:IBS196607 ILO196583:ILO196607 IVK196583:IVK196607 JFG196583:JFG196607 JPC196583:JPC196607 JYY196583:JYY196607 KIU196583:KIU196607 KSQ196583:KSQ196607 LCM196583:LCM196607 LMI196583:LMI196607 LWE196583:LWE196607 MGA196583:MGA196607 MPW196583:MPW196607 MZS196583:MZS196607 NJO196583:NJO196607 NTK196583:NTK196607 ODG196583:ODG196607 ONC196583:ONC196607 OWY196583:OWY196607 PGU196583:PGU196607 PQQ196583:PQQ196607 QAM196583:QAM196607 QKI196583:QKI196607 QUE196583:QUE196607 REA196583:REA196607 RNW196583:RNW196607 RXS196583:RXS196607 SHO196583:SHO196607 SRK196583:SRK196607 TBG196583:TBG196607 TLC196583:TLC196607 TUY196583:TUY196607 UEU196583:UEU196607 UOQ196583:UOQ196607 UYM196583:UYM196607 VII196583:VII196607 VSE196583:VSE196607 WCA196583:WCA196607 WLW196583:WLW196607 WVS196583:WVS196607 K262119:K262143 JG262119:JG262143 TC262119:TC262143 ACY262119:ACY262143 AMU262119:AMU262143 AWQ262119:AWQ262143 BGM262119:BGM262143 BQI262119:BQI262143 CAE262119:CAE262143 CKA262119:CKA262143 CTW262119:CTW262143 DDS262119:DDS262143 DNO262119:DNO262143 DXK262119:DXK262143 EHG262119:EHG262143 ERC262119:ERC262143 FAY262119:FAY262143 FKU262119:FKU262143 FUQ262119:FUQ262143 GEM262119:GEM262143 GOI262119:GOI262143 GYE262119:GYE262143 HIA262119:HIA262143 HRW262119:HRW262143 IBS262119:IBS262143 ILO262119:ILO262143 IVK262119:IVK262143 JFG262119:JFG262143 JPC262119:JPC262143 JYY262119:JYY262143 KIU262119:KIU262143 KSQ262119:KSQ262143 LCM262119:LCM262143 LMI262119:LMI262143 LWE262119:LWE262143 MGA262119:MGA262143 MPW262119:MPW262143 MZS262119:MZS262143 NJO262119:NJO262143 NTK262119:NTK262143 ODG262119:ODG262143 ONC262119:ONC262143 OWY262119:OWY262143 PGU262119:PGU262143 PQQ262119:PQQ262143 QAM262119:QAM262143 QKI262119:QKI262143 QUE262119:QUE262143 REA262119:REA262143 RNW262119:RNW262143 RXS262119:RXS262143 SHO262119:SHO262143 SRK262119:SRK262143 TBG262119:TBG262143 TLC262119:TLC262143 TUY262119:TUY262143 UEU262119:UEU262143 UOQ262119:UOQ262143 UYM262119:UYM262143 VII262119:VII262143 VSE262119:VSE262143 WCA262119:WCA262143 WLW262119:WLW262143 WVS262119:WVS262143 K327655:K327679 JG327655:JG327679 TC327655:TC327679 ACY327655:ACY327679 AMU327655:AMU327679 AWQ327655:AWQ327679 BGM327655:BGM327679 BQI327655:BQI327679 CAE327655:CAE327679 CKA327655:CKA327679 CTW327655:CTW327679 DDS327655:DDS327679 DNO327655:DNO327679 DXK327655:DXK327679 EHG327655:EHG327679 ERC327655:ERC327679 FAY327655:FAY327679 FKU327655:FKU327679 FUQ327655:FUQ327679 GEM327655:GEM327679 GOI327655:GOI327679 GYE327655:GYE327679 HIA327655:HIA327679 HRW327655:HRW327679 IBS327655:IBS327679 ILO327655:ILO327679 IVK327655:IVK327679 JFG327655:JFG327679 JPC327655:JPC327679 JYY327655:JYY327679 KIU327655:KIU327679 KSQ327655:KSQ327679 LCM327655:LCM327679 LMI327655:LMI327679 LWE327655:LWE327679 MGA327655:MGA327679 MPW327655:MPW327679 MZS327655:MZS327679 NJO327655:NJO327679 NTK327655:NTK327679 ODG327655:ODG327679 ONC327655:ONC327679 OWY327655:OWY327679 PGU327655:PGU327679 PQQ327655:PQQ327679 QAM327655:QAM327679 QKI327655:QKI327679 QUE327655:QUE327679 REA327655:REA327679 RNW327655:RNW327679 RXS327655:RXS327679 SHO327655:SHO327679 SRK327655:SRK327679 TBG327655:TBG327679 TLC327655:TLC327679 TUY327655:TUY327679 UEU327655:UEU327679 UOQ327655:UOQ327679 UYM327655:UYM327679 VII327655:VII327679 VSE327655:VSE327679 WCA327655:WCA327679 WLW327655:WLW327679 WVS327655:WVS327679 K393191:K393215 JG393191:JG393215 TC393191:TC393215 ACY393191:ACY393215 AMU393191:AMU393215 AWQ393191:AWQ393215 BGM393191:BGM393215 BQI393191:BQI393215 CAE393191:CAE393215 CKA393191:CKA393215 CTW393191:CTW393215 DDS393191:DDS393215 DNO393191:DNO393215 DXK393191:DXK393215 EHG393191:EHG393215 ERC393191:ERC393215 FAY393191:FAY393215 FKU393191:FKU393215 FUQ393191:FUQ393215 GEM393191:GEM393215 GOI393191:GOI393215 GYE393191:GYE393215 HIA393191:HIA393215 HRW393191:HRW393215 IBS393191:IBS393215 ILO393191:ILO393215 IVK393191:IVK393215 JFG393191:JFG393215 JPC393191:JPC393215 JYY393191:JYY393215 KIU393191:KIU393215 KSQ393191:KSQ393215 LCM393191:LCM393215 LMI393191:LMI393215 LWE393191:LWE393215 MGA393191:MGA393215 MPW393191:MPW393215 MZS393191:MZS393215 NJO393191:NJO393215 NTK393191:NTK393215 ODG393191:ODG393215 ONC393191:ONC393215 OWY393191:OWY393215 PGU393191:PGU393215 PQQ393191:PQQ393215 QAM393191:QAM393215 QKI393191:QKI393215 QUE393191:QUE393215 REA393191:REA393215 RNW393191:RNW393215 RXS393191:RXS393215 SHO393191:SHO393215 SRK393191:SRK393215 TBG393191:TBG393215 TLC393191:TLC393215 TUY393191:TUY393215 UEU393191:UEU393215 UOQ393191:UOQ393215 UYM393191:UYM393215 VII393191:VII393215 VSE393191:VSE393215 WCA393191:WCA393215 WLW393191:WLW393215 WVS393191:WVS393215 K458727:K458751 JG458727:JG458751 TC458727:TC458751 ACY458727:ACY458751 AMU458727:AMU458751 AWQ458727:AWQ458751 BGM458727:BGM458751 BQI458727:BQI458751 CAE458727:CAE458751 CKA458727:CKA458751 CTW458727:CTW458751 DDS458727:DDS458751 DNO458727:DNO458751 DXK458727:DXK458751 EHG458727:EHG458751 ERC458727:ERC458751 FAY458727:FAY458751 FKU458727:FKU458751 FUQ458727:FUQ458751 GEM458727:GEM458751 GOI458727:GOI458751 GYE458727:GYE458751 HIA458727:HIA458751 HRW458727:HRW458751 IBS458727:IBS458751 ILO458727:ILO458751 IVK458727:IVK458751 JFG458727:JFG458751 JPC458727:JPC458751 JYY458727:JYY458751 KIU458727:KIU458751 KSQ458727:KSQ458751 LCM458727:LCM458751 LMI458727:LMI458751 LWE458727:LWE458751 MGA458727:MGA458751 MPW458727:MPW458751 MZS458727:MZS458751 NJO458727:NJO458751 NTK458727:NTK458751 ODG458727:ODG458751 ONC458727:ONC458751 OWY458727:OWY458751 PGU458727:PGU458751 PQQ458727:PQQ458751 QAM458727:QAM458751 QKI458727:QKI458751 QUE458727:QUE458751 REA458727:REA458751 RNW458727:RNW458751 RXS458727:RXS458751 SHO458727:SHO458751 SRK458727:SRK458751 TBG458727:TBG458751 TLC458727:TLC458751 TUY458727:TUY458751 UEU458727:UEU458751 UOQ458727:UOQ458751 UYM458727:UYM458751 VII458727:VII458751 VSE458727:VSE458751 WCA458727:WCA458751 WLW458727:WLW458751 WVS458727:WVS458751 K524263:K524287 JG524263:JG524287 TC524263:TC524287 ACY524263:ACY524287 AMU524263:AMU524287 AWQ524263:AWQ524287 BGM524263:BGM524287 BQI524263:BQI524287 CAE524263:CAE524287 CKA524263:CKA524287 CTW524263:CTW524287 DDS524263:DDS524287 DNO524263:DNO524287 DXK524263:DXK524287 EHG524263:EHG524287 ERC524263:ERC524287 FAY524263:FAY524287 FKU524263:FKU524287 FUQ524263:FUQ524287 GEM524263:GEM524287 GOI524263:GOI524287 GYE524263:GYE524287 HIA524263:HIA524287 HRW524263:HRW524287 IBS524263:IBS524287 ILO524263:ILO524287 IVK524263:IVK524287 JFG524263:JFG524287 JPC524263:JPC524287 JYY524263:JYY524287 KIU524263:KIU524287 KSQ524263:KSQ524287 LCM524263:LCM524287 LMI524263:LMI524287 LWE524263:LWE524287 MGA524263:MGA524287 MPW524263:MPW524287 MZS524263:MZS524287 NJO524263:NJO524287 NTK524263:NTK524287 ODG524263:ODG524287 ONC524263:ONC524287 OWY524263:OWY524287 PGU524263:PGU524287 PQQ524263:PQQ524287 QAM524263:QAM524287 QKI524263:QKI524287 QUE524263:QUE524287 REA524263:REA524287 RNW524263:RNW524287 RXS524263:RXS524287 SHO524263:SHO524287 SRK524263:SRK524287 TBG524263:TBG524287 TLC524263:TLC524287 TUY524263:TUY524287 UEU524263:UEU524287 UOQ524263:UOQ524287 UYM524263:UYM524287 VII524263:VII524287 VSE524263:VSE524287 WCA524263:WCA524287 WLW524263:WLW524287 WVS524263:WVS524287 K589799:K589823 JG589799:JG589823 TC589799:TC589823 ACY589799:ACY589823 AMU589799:AMU589823 AWQ589799:AWQ589823 BGM589799:BGM589823 BQI589799:BQI589823 CAE589799:CAE589823 CKA589799:CKA589823 CTW589799:CTW589823 DDS589799:DDS589823 DNO589799:DNO589823 DXK589799:DXK589823 EHG589799:EHG589823 ERC589799:ERC589823 FAY589799:FAY589823 FKU589799:FKU589823 FUQ589799:FUQ589823 GEM589799:GEM589823 GOI589799:GOI589823 GYE589799:GYE589823 HIA589799:HIA589823 HRW589799:HRW589823 IBS589799:IBS589823 ILO589799:ILO589823 IVK589799:IVK589823 JFG589799:JFG589823 JPC589799:JPC589823 JYY589799:JYY589823 KIU589799:KIU589823 KSQ589799:KSQ589823 LCM589799:LCM589823 LMI589799:LMI589823 LWE589799:LWE589823 MGA589799:MGA589823 MPW589799:MPW589823 MZS589799:MZS589823 NJO589799:NJO589823 NTK589799:NTK589823 ODG589799:ODG589823 ONC589799:ONC589823 OWY589799:OWY589823 PGU589799:PGU589823 PQQ589799:PQQ589823 QAM589799:QAM589823 QKI589799:QKI589823 QUE589799:QUE589823 REA589799:REA589823 RNW589799:RNW589823 RXS589799:RXS589823 SHO589799:SHO589823 SRK589799:SRK589823 TBG589799:TBG589823 TLC589799:TLC589823 TUY589799:TUY589823 UEU589799:UEU589823 UOQ589799:UOQ589823 UYM589799:UYM589823 VII589799:VII589823 VSE589799:VSE589823 WCA589799:WCA589823 WLW589799:WLW589823 WVS589799:WVS589823 K655335:K655359 JG655335:JG655359 TC655335:TC655359 ACY655335:ACY655359 AMU655335:AMU655359 AWQ655335:AWQ655359 BGM655335:BGM655359 BQI655335:BQI655359 CAE655335:CAE655359 CKA655335:CKA655359 CTW655335:CTW655359 DDS655335:DDS655359 DNO655335:DNO655359 DXK655335:DXK655359 EHG655335:EHG655359 ERC655335:ERC655359 FAY655335:FAY655359 FKU655335:FKU655359 FUQ655335:FUQ655359 GEM655335:GEM655359 GOI655335:GOI655359 GYE655335:GYE655359 HIA655335:HIA655359 HRW655335:HRW655359 IBS655335:IBS655359 ILO655335:ILO655359 IVK655335:IVK655359 JFG655335:JFG655359 JPC655335:JPC655359 JYY655335:JYY655359 KIU655335:KIU655359 KSQ655335:KSQ655359 LCM655335:LCM655359 LMI655335:LMI655359 LWE655335:LWE655359 MGA655335:MGA655359 MPW655335:MPW655359 MZS655335:MZS655359 NJO655335:NJO655359 NTK655335:NTK655359 ODG655335:ODG655359 ONC655335:ONC655359 OWY655335:OWY655359 PGU655335:PGU655359 PQQ655335:PQQ655359 QAM655335:QAM655359 QKI655335:QKI655359 QUE655335:QUE655359 REA655335:REA655359 RNW655335:RNW655359 RXS655335:RXS655359 SHO655335:SHO655359 SRK655335:SRK655359 TBG655335:TBG655359 TLC655335:TLC655359 TUY655335:TUY655359 UEU655335:UEU655359 UOQ655335:UOQ655359 UYM655335:UYM655359 VII655335:VII655359 VSE655335:VSE655359 WCA655335:WCA655359 WLW655335:WLW655359 WVS655335:WVS655359 K720871:K720895 JG720871:JG720895 TC720871:TC720895 ACY720871:ACY720895 AMU720871:AMU720895 AWQ720871:AWQ720895 BGM720871:BGM720895 BQI720871:BQI720895 CAE720871:CAE720895 CKA720871:CKA720895 CTW720871:CTW720895 DDS720871:DDS720895 DNO720871:DNO720895 DXK720871:DXK720895 EHG720871:EHG720895 ERC720871:ERC720895 FAY720871:FAY720895 FKU720871:FKU720895 FUQ720871:FUQ720895 GEM720871:GEM720895 GOI720871:GOI720895 GYE720871:GYE720895 HIA720871:HIA720895 HRW720871:HRW720895 IBS720871:IBS720895 ILO720871:ILO720895 IVK720871:IVK720895 JFG720871:JFG720895 JPC720871:JPC720895 JYY720871:JYY720895 KIU720871:KIU720895 KSQ720871:KSQ720895 LCM720871:LCM720895 LMI720871:LMI720895 LWE720871:LWE720895 MGA720871:MGA720895 MPW720871:MPW720895 MZS720871:MZS720895 NJO720871:NJO720895 NTK720871:NTK720895 ODG720871:ODG720895 ONC720871:ONC720895 OWY720871:OWY720895 PGU720871:PGU720895 PQQ720871:PQQ720895 QAM720871:QAM720895 QKI720871:QKI720895 QUE720871:QUE720895 REA720871:REA720895 RNW720871:RNW720895 RXS720871:RXS720895 SHO720871:SHO720895 SRK720871:SRK720895 TBG720871:TBG720895 TLC720871:TLC720895 TUY720871:TUY720895 UEU720871:UEU720895 UOQ720871:UOQ720895 UYM720871:UYM720895 VII720871:VII720895 VSE720871:VSE720895 WCA720871:WCA720895 WLW720871:WLW720895 WVS720871:WVS720895 K786407:K786431 JG786407:JG786431 TC786407:TC786431 ACY786407:ACY786431 AMU786407:AMU786431 AWQ786407:AWQ786431 BGM786407:BGM786431 BQI786407:BQI786431 CAE786407:CAE786431 CKA786407:CKA786431 CTW786407:CTW786431 DDS786407:DDS786431 DNO786407:DNO786431 DXK786407:DXK786431 EHG786407:EHG786431 ERC786407:ERC786431 FAY786407:FAY786431 FKU786407:FKU786431 FUQ786407:FUQ786431 GEM786407:GEM786431 GOI786407:GOI786431 GYE786407:GYE786431 HIA786407:HIA786431 HRW786407:HRW786431 IBS786407:IBS786431 ILO786407:ILO786431 IVK786407:IVK786431 JFG786407:JFG786431 JPC786407:JPC786431 JYY786407:JYY786431 KIU786407:KIU786431 KSQ786407:KSQ786431 LCM786407:LCM786431 LMI786407:LMI786431 LWE786407:LWE786431 MGA786407:MGA786431 MPW786407:MPW786431 MZS786407:MZS786431 NJO786407:NJO786431 NTK786407:NTK786431 ODG786407:ODG786431 ONC786407:ONC786431 OWY786407:OWY786431 PGU786407:PGU786431 PQQ786407:PQQ786431 QAM786407:QAM786431 QKI786407:QKI786431 QUE786407:QUE786431 REA786407:REA786431 RNW786407:RNW786431 RXS786407:RXS786431 SHO786407:SHO786431 SRK786407:SRK786431 TBG786407:TBG786431 TLC786407:TLC786431 TUY786407:TUY786431 UEU786407:UEU786431 UOQ786407:UOQ786431 UYM786407:UYM786431 VII786407:VII786431 VSE786407:VSE786431 WCA786407:WCA786431 WLW786407:WLW786431 WVS786407:WVS786431 K851943:K851967 JG851943:JG851967 TC851943:TC851967 ACY851943:ACY851967 AMU851943:AMU851967 AWQ851943:AWQ851967 BGM851943:BGM851967 BQI851943:BQI851967 CAE851943:CAE851967 CKA851943:CKA851967 CTW851943:CTW851967 DDS851943:DDS851967 DNO851943:DNO851967 DXK851943:DXK851967 EHG851943:EHG851967 ERC851943:ERC851967 FAY851943:FAY851967 FKU851943:FKU851967 FUQ851943:FUQ851967 GEM851943:GEM851967 GOI851943:GOI851967 GYE851943:GYE851967 HIA851943:HIA851967 HRW851943:HRW851967 IBS851943:IBS851967 ILO851943:ILO851967 IVK851943:IVK851967 JFG851943:JFG851967 JPC851943:JPC851967 JYY851943:JYY851967 KIU851943:KIU851967 KSQ851943:KSQ851967 LCM851943:LCM851967 LMI851943:LMI851967 LWE851943:LWE851967 MGA851943:MGA851967 MPW851943:MPW851967 MZS851943:MZS851967 NJO851943:NJO851967 NTK851943:NTK851967 ODG851943:ODG851967 ONC851943:ONC851967 OWY851943:OWY851967 PGU851943:PGU851967 PQQ851943:PQQ851967 QAM851943:QAM851967 QKI851943:QKI851967 QUE851943:QUE851967 REA851943:REA851967 RNW851943:RNW851967 RXS851943:RXS851967 SHO851943:SHO851967 SRK851943:SRK851967 TBG851943:TBG851967 TLC851943:TLC851967 TUY851943:TUY851967 UEU851943:UEU851967 UOQ851943:UOQ851967 UYM851943:UYM851967 VII851943:VII851967 VSE851943:VSE851967 WCA851943:WCA851967 WLW851943:WLW851967 WVS851943:WVS851967 K917479:K917503 JG917479:JG917503 TC917479:TC917503 ACY917479:ACY917503 AMU917479:AMU917503 AWQ917479:AWQ917503 BGM917479:BGM917503 BQI917479:BQI917503 CAE917479:CAE917503 CKA917479:CKA917503 CTW917479:CTW917503 DDS917479:DDS917503 DNO917479:DNO917503 DXK917479:DXK917503 EHG917479:EHG917503 ERC917479:ERC917503 FAY917479:FAY917503 FKU917479:FKU917503 FUQ917479:FUQ917503 GEM917479:GEM917503 GOI917479:GOI917503 GYE917479:GYE917503 HIA917479:HIA917503 HRW917479:HRW917503 IBS917479:IBS917503 ILO917479:ILO917503 IVK917479:IVK917503 JFG917479:JFG917503 JPC917479:JPC917503 JYY917479:JYY917503 KIU917479:KIU917503 KSQ917479:KSQ917503 LCM917479:LCM917503 LMI917479:LMI917503 LWE917479:LWE917503 MGA917479:MGA917503 MPW917479:MPW917503 MZS917479:MZS917503 NJO917479:NJO917503 NTK917479:NTK917503 ODG917479:ODG917503 ONC917479:ONC917503 OWY917479:OWY917503 PGU917479:PGU917503 PQQ917479:PQQ917503 QAM917479:QAM917503 QKI917479:QKI917503 QUE917479:QUE917503 REA917479:REA917503 RNW917479:RNW917503 RXS917479:RXS917503 SHO917479:SHO917503 SRK917479:SRK917503 TBG917479:TBG917503 TLC917479:TLC917503 TUY917479:TUY917503 UEU917479:UEU917503 UOQ917479:UOQ917503 UYM917479:UYM917503 VII917479:VII917503 VSE917479:VSE917503 WCA917479:WCA917503 WLW917479:WLW917503 WVS917479:WVS917503 K983015:K983039 JG983015:JG983039 TC983015:TC983039 ACY983015:ACY983039 AMU983015:AMU983039 AWQ983015:AWQ983039 BGM983015:BGM983039 BQI983015:BQI983039 CAE983015:CAE983039 CKA983015:CKA983039 CTW983015:CTW983039 DDS983015:DDS983039 DNO983015:DNO983039 DXK983015:DXK983039 EHG983015:EHG983039 ERC983015:ERC983039 FAY983015:FAY983039 FKU983015:FKU983039 FUQ983015:FUQ983039 GEM983015:GEM983039 GOI983015:GOI983039 GYE983015:GYE983039 HIA983015:HIA983039 HRW983015:HRW983039 IBS983015:IBS983039 ILO983015:ILO983039 IVK983015:IVK983039 JFG983015:JFG983039 JPC983015:JPC983039 JYY983015:JYY983039 KIU983015:KIU983039 KSQ983015:KSQ983039 LCM983015:LCM983039 LMI983015:LMI983039 LWE983015:LWE983039 MGA983015:MGA983039 MPW983015:MPW983039 MZS983015:MZS983039 NJO983015:NJO983039 NTK983015:NTK983039 ODG983015:ODG983039 ONC983015:ONC983039 OWY983015:OWY983039 PGU983015:PGU983039 PQQ983015:PQQ983039 QAM983015:QAM983039 QKI983015:QKI983039 QUE983015:QUE983039 REA983015:REA983039 RNW983015:RNW983039 RXS983015:RXS983039 SHO983015:SHO983039 SRK983015:SRK983039 TBG983015:TBG983039 TLC983015:TLC983039 TUY983015:TUY983039 UEU983015:UEU983039 UOQ983015:UOQ983039 UYM983015:UYM983039 VII983015:VII983039 VSE983015:VSE983039 WCA983015:WCA983039 WLW983015:WLW983039 K101:K103 JG26:JG48 WVS26:WVS48 WLW26:WLW48 WCA26:WCA48 VSE26:VSE48 VII26:VII48 UYM26:UYM48 UOQ26:UOQ48 UEU26:UEU48 TUY26:TUY48 TLC26:TLC48 TBG26:TBG48 SRK26:SRK48 SHO26:SHO48 RXS26:RXS48 RNW26:RNW48 REA26:REA48 QUE26:QUE48 QKI26:QKI48 QAM26:QAM48 PQQ26:PQQ48 PGU26:PGU48 OWY26:OWY48 ONC26:ONC48 ODG26:ODG48 NTK26:NTK48 NJO26:NJO48 MZS26:MZS48 MPW26:MPW48 MGA26:MGA48 LWE26:LWE48 LMI26:LMI48 LCM26:LCM48 KSQ26:KSQ48 KIU26:KIU48 JYY26:JYY48 JPC26:JPC48 JFG26:JFG48 IVK26:IVK48 ILO26:ILO48 IBS26:IBS48 HRW26:HRW48 HIA26:HIA48 GYE26:GYE48 GOI26:GOI48 GEM26:GEM48 FUQ26:FUQ48 FKU26:FKU48 FAY26:FAY48 ERC26:ERC48 EHG26:EHG48 DXK26:DXK48 DNO26:DNO48 DDS26:DDS48 CTW26:CTW48 CKA26:CKA48 CAE26:CAE48 BQI26:BQI48 BGM26:BGM48 AWQ26:AWQ48 AMU26:AMU48 ACY26:ACY48 TC26:TC48">
      <formula1>$AB$3:$AB$35</formula1>
    </dataValidation>
    <dataValidation type="list" allowBlank="1" showInputMessage="1" showErrorMessage="1" sqref="WVR983015:WVR983039 J65511:J65535 JF65511:JF65535 TB65511:TB65535 ACX65511:ACX65535 AMT65511:AMT65535 AWP65511:AWP65535 BGL65511:BGL65535 BQH65511:BQH65535 CAD65511:CAD65535 CJZ65511:CJZ65535 CTV65511:CTV65535 DDR65511:DDR65535 DNN65511:DNN65535 DXJ65511:DXJ65535 EHF65511:EHF65535 ERB65511:ERB65535 FAX65511:FAX65535 FKT65511:FKT65535 FUP65511:FUP65535 GEL65511:GEL65535 GOH65511:GOH65535 GYD65511:GYD65535 HHZ65511:HHZ65535 HRV65511:HRV65535 IBR65511:IBR65535 ILN65511:ILN65535 IVJ65511:IVJ65535 JFF65511:JFF65535 JPB65511:JPB65535 JYX65511:JYX65535 KIT65511:KIT65535 KSP65511:KSP65535 LCL65511:LCL65535 LMH65511:LMH65535 LWD65511:LWD65535 MFZ65511:MFZ65535 MPV65511:MPV65535 MZR65511:MZR65535 NJN65511:NJN65535 NTJ65511:NTJ65535 ODF65511:ODF65535 ONB65511:ONB65535 OWX65511:OWX65535 PGT65511:PGT65535 PQP65511:PQP65535 QAL65511:QAL65535 QKH65511:QKH65535 QUD65511:QUD65535 RDZ65511:RDZ65535 RNV65511:RNV65535 RXR65511:RXR65535 SHN65511:SHN65535 SRJ65511:SRJ65535 TBF65511:TBF65535 TLB65511:TLB65535 TUX65511:TUX65535 UET65511:UET65535 UOP65511:UOP65535 UYL65511:UYL65535 VIH65511:VIH65535 VSD65511:VSD65535 WBZ65511:WBZ65535 WLV65511:WLV65535 WVR65511:WVR65535 J131047:J131071 JF131047:JF131071 TB131047:TB131071 ACX131047:ACX131071 AMT131047:AMT131071 AWP131047:AWP131071 BGL131047:BGL131071 BQH131047:BQH131071 CAD131047:CAD131071 CJZ131047:CJZ131071 CTV131047:CTV131071 DDR131047:DDR131071 DNN131047:DNN131071 DXJ131047:DXJ131071 EHF131047:EHF131071 ERB131047:ERB131071 FAX131047:FAX131071 FKT131047:FKT131071 FUP131047:FUP131071 GEL131047:GEL131071 GOH131047:GOH131071 GYD131047:GYD131071 HHZ131047:HHZ131071 HRV131047:HRV131071 IBR131047:IBR131071 ILN131047:ILN131071 IVJ131047:IVJ131071 JFF131047:JFF131071 JPB131047:JPB131071 JYX131047:JYX131071 KIT131047:KIT131071 KSP131047:KSP131071 LCL131047:LCL131071 LMH131047:LMH131071 LWD131047:LWD131071 MFZ131047:MFZ131071 MPV131047:MPV131071 MZR131047:MZR131071 NJN131047:NJN131071 NTJ131047:NTJ131071 ODF131047:ODF131071 ONB131047:ONB131071 OWX131047:OWX131071 PGT131047:PGT131071 PQP131047:PQP131071 QAL131047:QAL131071 QKH131047:QKH131071 QUD131047:QUD131071 RDZ131047:RDZ131071 RNV131047:RNV131071 RXR131047:RXR131071 SHN131047:SHN131071 SRJ131047:SRJ131071 TBF131047:TBF131071 TLB131047:TLB131071 TUX131047:TUX131071 UET131047:UET131071 UOP131047:UOP131071 UYL131047:UYL131071 VIH131047:VIH131071 VSD131047:VSD131071 WBZ131047:WBZ131071 WLV131047:WLV131071 WVR131047:WVR131071 J196583:J196607 JF196583:JF196607 TB196583:TB196607 ACX196583:ACX196607 AMT196583:AMT196607 AWP196583:AWP196607 BGL196583:BGL196607 BQH196583:BQH196607 CAD196583:CAD196607 CJZ196583:CJZ196607 CTV196583:CTV196607 DDR196583:DDR196607 DNN196583:DNN196607 DXJ196583:DXJ196607 EHF196583:EHF196607 ERB196583:ERB196607 FAX196583:FAX196607 FKT196583:FKT196607 FUP196583:FUP196607 GEL196583:GEL196607 GOH196583:GOH196607 GYD196583:GYD196607 HHZ196583:HHZ196607 HRV196583:HRV196607 IBR196583:IBR196607 ILN196583:ILN196607 IVJ196583:IVJ196607 JFF196583:JFF196607 JPB196583:JPB196607 JYX196583:JYX196607 KIT196583:KIT196607 KSP196583:KSP196607 LCL196583:LCL196607 LMH196583:LMH196607 LWD196583:LWD196607 MFZ196583:MFZ196607 MPV196583:MPV196607 MZR196583:MZR196607 NJN196583:NJN196607 NTJ196583:NTJ196607 ODF196583:ODF196607 ONB196583:ONB196607 OWX196583:OWX196607 PGT196583:PGT196607 PQP196583:PQP196607 QAL196583:QAL196607 QKH196583:QKH196607 QUD196583:QUD196607 RDZ196583:RDZ196607 RNV196583:RNV196607 RXR196583:RXR196607 SHN196583:SHN196607 SRJ196583:SRJ196607 TBF196583:TBF196607 TLB196583:TLB196607 TUX196583:TUX196607 UET196583:UET196607 UOP196583:UOP196607 UYL196583:UYL196607 VIH196583:VIH196607 VSD196583:VSD196607 WBZ196583:WBZ196607 WLV196583:WLV196607 WVR196583:WVR196607 J262119:J262143 JF262119:JF262143 TB262119:TB262143 ACX262119:ACX262143 AMT262119:AMT262143 AWP262119:AWP262143 BGL262119:BGL262143 BQH262119:BQH262143 CAD262119:CAD262143 CJZ262119:CJZ262143 CTV262119:CTV262143 DDR262119:DDR262143 DNN262119:DNN262143 DXJ262119:DXJ262143 EHF262119:EHF262143 ERB262119:ERB262143 FAX262119:FAX262143 FKT262119:FKT262143 FUP262119:FUP262143 GEL262119:GEL262143 GOH262119:GOH262143 GYD262119:GYD262143 HHZ262119:HHZ262143 HRV262119:HRV262143 IBR262119:IBR262143 ILN262119:ILN262143 IVJ262119:IVJ262143 JFF262119:JFF262143 JPB262119:JPB262143 JYX262119:JYX262143 KIT262119:KIT262143 KSP262119:KSP262143 LCL262119:LCL262143 LMH262119:LMH262143 LWD262119:LWD262143 MFZ262119:MFZ262143 MPV262119:MPV262143 MZR262119:MZR262143 NJN262119:NJN262143 NTJ262119:NTJ262143 ODF262119:ODF262143 ONB262119:ONB262143 OWX262119:OWX262143 PGT262119:PGT262143 PQP262119:PQP262143 QAL262119:QAL262143 QKH262119:QKH262143 QUD262119:QUD262143 RDZ262119:RDZ262143 RNV262119:RNV262143 RXR262119:RXR262143 SHN262119:SHN262143 SRJ262119:SRJ262143 TBF262119:TBF262143 TLB262119:TLB262143 TUX262119:TUX262143 UET262119:UET262143 UOP262119:UOP262143 UYL262119:UYL262143 VIH262119:VIH262143 VSD262119:VSD262143 WBZ262119:WBZ262143 WLV262119:WLV262143 WVR262119:WVR262143 J327655:J327679 JF327655:JF327679 TB327655:TB327679 ACX327655:ACX327679 AMT327655:AMT327679 AWP327655:AWP327679 BGL327655:BGL327679 BQH327655:BQH327679 CAD327655:CAD327679 CJZ327655:CJZ327679 CTV327655:CTV327679 DDR327655:DDR327679 DNN327655:DNN327679 DXJ327655:DXJ327679 EHF327655:EHF327679 ERB327655:ERB327679 FAX327655:FAX327679 FKT327655:FKT327679 FUP327655:FUP327679 GEL327655:GEL327679 GOH327655:GOH327679 GYD327655:GYD327679 HHZ327655:HHZ327679 HRV327655:HRV327679 IBR327655:IBR327679 ILN327655:ILN327679 IVJ327655:IVJ327679 JFF327655:JFF327679 JPB327655:JPB327679 JYX327655:JYX327679 KIT327655:KIT327679 KSP327655:KSP327679 LCL327655:LCL327679 LMH327655:LMH327679 LWD327655:LWD327679 MFZ327655:MFZ327679 MPV327655:MPV327679 MZR327655:MZR327679 NJN327655:NJN327679 NTJ327655:NTJ327679 ODF327655:ODF327679 ONB327655:ONB327679 OWX327655:OWX327679 PGT327655:PGT327679 PQP327655:PQP327679 QAL327655:QAL327679 QKH327655:QKH327679 QUD327655:QUD327679 RDZ327655:RDZ327679 RNV327655:RNV327679 RXR327655:RXR327679 SHN327655:SHN327679 SRJ327655:SRJ327679 TBF327655:TBF327679 TLB327655:TLB327679 TUX327655:TUX327679 UET327655:UET327679 UOP327655:UOP327679 UYL327655:UYL327679 VIH327655:VIH327679 VSD327655:VSD327679 WBZ327655:WBZ327679 WLV327655:WLV327679 WVR327655:WVR327679 J393191:J393215 JF393191:JF393215 TB393191:TB393215 ACX393191:ACX393215 AMT393191:AMT393215 AWP393191:AWP393215 BGL393191:BGL393215 BQH393191:BQH393215 CAD393191:CAD393215 CJZ393191:CJZ393215 CTV393191:CTV393215 DDR393191:DDR393215 DNN393191:DNN393215 DXJ393191:DXJ393215 EHF393191:EHF393215 ERB393191:ERB393215 FAX393191:FAX393215 FKT393191:FKT393215 FUP393191:FUP393215 GEL393191:GEL393215 GOH393191:GOH393215 GYD393191:GYD393215 HHZ393191:HHZ393215 HRV393191:HRV393215 IBR393191:IBR393215 ILN393191:ILN393215 IVJ393191:IVJ393215 JFF393191:JFF393215 JPB393191:JPB393215 JYX393191:JYX393215 KIT393191:KIT393215 KSP393191:KSP393215 LCL393191:LCL393215 LMH393191:LMH393215 LWD393191:LWD393215 MFZ393191:MFZ393215 MPV393191:MPV393215 MZR393191:MZR393215 NJN393191:NJN393215 NTJ393191:NTJ393215 ODF393191:ODF393215 ONB393191:ONB393215 OWX393191:OWX393215 PGT393191:PGT393215 PQP393191:PQP393215 QAL393191:QAL393215 QKH393191:QKH393215 QUD393191:QUD393215 RDZ393191:RDZ393215 RNV393191:RNV393215 RXR393191:RXR393215 SHN393191:SHN393215 SRJ393191:SRJ393215 TBF393191:TBF393215 TLB393191:TLB393215 TUX393191:TUX393215 UET393191:UET393215 UOP393191:UOP393215 UYL393191:UYL393215 VIH393191:VIH393215 VSD393191:VSD393215 WBZ393191:WBZ393215 WLV393191:WLV393215 WVR393191:WVR393215 J458727:J458751 JF458727:JF458751 TB458727:TB458751 ACX458727:ACX458751 AMT458727:AMT458751 AWP458727:AWP458751 BGL458727:BGL458751 BQH458727:BQH458751 CAD458727:CAD458751 CJZ458727:CJZ458751 CTV458727:CTV458751 DDR458727:DDR458751 DNN458727:DNN458751 DXJ458727:DXJ458751 EHF458727:EHF458751 ERB458727:ERB458751 FAX458727:FAX458751 FKT458727:FKT458751 FUP458727:FUP458751 GEL458727:GEL458751 GOH458727:GOH458751 GYD458727:GYD458751 HHZ458727:HHZ458751 HRV458727:HRV458751 IBR458727:IBR458751 ILN458727:ILN458751 IVJ458727:IVJ458751 JFF458727:JFF458751 JPB458727:JPB458751 JYX458727:JYX458751 KIT458727:KIT458751 KSP458727:KSP458751 LCL458727:LCL458751 LMH458727:LMH458751 LWD458727:LWD458751 MFZ458727:MFZ458751 MPV458727:MPV458751 MZR458727:MZR458751 NJN458727:NJN458751 NTJ458727:NTJ458751 ODF458727:ODF458751 ONB458727:ONB458751 OWX458727:OWX458751 PGT458727:PGT458751 PQP458727:PQP458751 QAL458727:QAL458751 QKH458727:QKH458751 QUD458727:QUD458751 RDZ458727:RDZ458751 RNV458727:RNV458751 RXR458727:RXR458751 SHN458727:SHN458751 SRJ458727:SRJ458751 TBF458727:TBF458751 TLB458727:TLB458751 TUX458727:TUX458751 UET458727:UET458751 UOP458727:UOP458751 UYL458727:UYL458751 VIH458727:VIH458751 VSD458727:VSD458751 WBZ458727:WBZ458751 WLV458727:WLV458751 WVR458727:WVR458751 J524263:J524287 JF524263:JF524287 TB524263:TB524287 ACX524263:ACX524287 AMT524263:AMT524287 AWP524263:AWP524287 BGL524263:BGL524287 BQH524263:BQH524287 CAD524263:CAD524287 CJZ524263:CJZ524287 CTV524263:CTV524287 DDR524263:DDR524287 DNN524263:DNN524287 DXJ524263:DXJ524287 EHF524263:EHF524287 ERB524263:ERB524287 FAX524263:FAX524287 FKT524263:FKT524287 FUP524263:FUP524287 GEL524263:GEL524287 GOH524263:GOH524287 GYD524263:GYD524287 HHZ524263:HHZ524287 HRV524263:HRV524287 IBR524263:IBR524287 ILN524263:ILN524287 IVJ524263:IVJ524287 JFF524263:JFF524287 JPB524263:JPB524287 JYX524263:JYX524287 KIT524263:KIT524287 KSP524263:KSP524287 LCL524263:LCL524287 LMH524263:LMH524287 LWD524263:LWD524287 MFZ524263:MFZ524287 MPV524263:MPV524287 MZR524263:MZR524287 NJN524263:NJN524287 NTJ524263:NTJ524287 ODF524263:ODF524287 ONB524263:ONB524287 OWX524263:OWX524287 PGT524263:PGT524287 PQP524263:PQP524287 QAL524263:QAL524287 QKH524263:QKH524287 QUD524263:QUD524287 RDZ524263:RDZ524287 RNV524263:RNV524287 RXR524263:RXR524287 SHN524263:SHN524287 SRJ524263:SRJ524287 TBF524263:TBF524287 TLB524263:TLB524287 TUX524263:TUX524287 UET524263:UET524287 UOP524263:UOP524287 UYL524263:UYL524287 VIH524263:VIH524287 VSD524263:VSD524287 WBZ524263:WBZ524287 WLV524263:WLV524287 WVR524263:WVR524287 J589799:J589823 JF589799:JF589823 TB589799:TB589823 ACX589799:ACX589823 AMT589799:AMT589823 AWP589799:AWP589823 BGL589799:BGL589823 BQH589799:BQH589823 CAD589799:CAD589823 CJZ589799:CJZ589823 CTV589799:CTV589823 DDR589799:DDR589823 DNN589799:DNN589823 DXJ589799:DXJ589823 EHF589799:EHF589823 ERB589799:ERB589823 FAX589799:FAX589823 FKT589799:FKT589823 FUP589799:FUP589823 GEL589799:GEL589823 GOH589799:GOH589823 GYD589799:GYD589823 HHZ589799:HHZ589823 HRV589799:HRV589823 IBR589799:IBR589823 ILN589799:ILN589823 IVJ589799:IVJ589823 JFF589799:JFF589823 JPB589799:JPB589823 JYX589799:JYX589823 KIT589799:KIT589823 KSP589799:KSP589823 LCL589799:LCL589823 LMH589799:LMH589823 LWD589799:LWD589823 MFZ589799:MFZ589823 MPV589799:MPV589823 MZR589799:MZR589823 NJN589799:NJN589823 NTJ589799:NTJ589823 ODF589799:ODF589823 ONB589799:ONB589823 OWX589799:OWX589823 PGT589799:PGT589823 PQP589799:PQP589823 QAL589799:QAL589823 QKH589799:QKH589823 QUD589799:QUD589823 RDZ589799:RDZ589823 RNV589799:RNV589823 RXR589799:RXR589823 SHN589799:SHN589823 SRJ589799:SRJ589823 TBF589799:TBF589823 TLB589799:TLB589823 TUX589799:TUX589823 UET589799:UET589823 UOP589799:UOP589823 UYL589799:UYL589823 VIH589799:VIH589823 VSD589799:VSD589823 WBZ589799:WBZ589823 WLV589799:WLV589823 WVR589799:WVR589823 J655335:J655359 JF655335:JF655359 TB655335:TB655359 ACX655335:ACX655359 AMT655335:AMT655359 AWP655335:AWP655359 BGL655335:BGL655359 BQH655335:BQH655359 CAD655335:CAD655359 CJZ655335:CJZ655359 CTV655335:CTV655359 DDR655335:DDR655359 DNN655335:DNN655359 DXJ655335:DXJ655359 EHF655335:EHF655359 ERB655335:ERB655359 FAX655335:FAX655359 FKT655335:FKT655359 FUP655335:FUP655359 GEL655335:GEL655359 GOH655335:GOH655359 GYD655335:GYD655359 HHZ655335:HHZ655359 HRV655335:HRV655359 IBR655335:IBR655359 ILN655335:ILN655359 IVJ655335:IVJ655359 JFF655335:JFF655359 JPB655335:JPB655359 JYX655335:JYX655359 KIT655335:KIT655359 KSP655335:KSP655359 LCL655335:LCL655359 LMH655335:LMH655359 LWD655335:LWD655359 MFZ655335:MFZ655359 MPV655335:MPV655359 MZR655335:MZR655359 NJN655335:NJN655359 NTJ655335:NTJ655359 ODF655335:ODF655359 ONB655335:ONB655359 OWX655335:OWX655359 PGT655335:PGT655359 PQP655335:PQP655359 QAL655335:QAL655359 QKH655335:QKH655359 QUD655335:QUD655359 RDZ655335:RDZ655359 RNV655335:RNV655359 RXR655335:RXR655359 SHN655335:SHN655359 SRJ655335:SRJ655359 TBF655335:TBF655359 TLB655335:TLB655359 TUX655335:TUX655359 UET655335:UET655359 UOP655335:UOP655359 UYL655335:UYL655359 VIH655335:VIH655359 VSD655335:VSD655359 WBZ655335:WBZ655359 WLV655335:WLV655359 WVR655335:WVR655359 J720871:J720895 JF720871:JF720895 TB720871:TB720895 ACX720871:ACX720895 AMT720871:AMT720895 AWP720871:AWP720895 BGL720871:BGL720895 BQH720871:BQH720895 CAD720871:CAD720895 CJZ720871:CJZ720895 CTV720871:CTV720895 DDR720871:DDR720895 DNN720871:DNN720895 DXJ720871:DXJ720895 EHF720871:EHF720895 ERB720871:ERB720895 FAX720871:FAX720895 FKT720871:FKT720895 FUP720871:FUP720895 GEL720871:GEL720895 GOH720871:GOH720895 GYD720871:GYD720895 HHZ720871:HHZ720895 HRV720871:HRV720895 IBR720871:IBR720895 ILN720871:ILN720895 IVJ720871:IVJ720895 JFF720871:JFF720895 JPB720871:JPB720895 JYX720871:JYX720895 KIT720871:KIT720895 KSP720871:KSP720895 LCL720871:LCL720895 LMH720871:LMH720895 LWD720871:LWD720895 MFZ720871:MFZ720895 MPV720871:MPV720895 MZR720871:MZR720895 NJN720871:NJN720895 NTJ720871:NTJ720895 ODF720871:ODF720895 ONB720871:ONB720895 OWX720871:OWX720895 PGT720871:PGT720895 PQP720871:PQP720895 QAL720871:QAL720895 QKH720871:QKH720895 QUD720871:QUD720895 RDZ720871:RDZ720895 RNV720871:RNV720895 RXR720871:RXR720895 SHN720871:SHN720895 SRJ720871:SRJ720895 TBF720871:TBF720895 TLB720871:TLB720895 TUX720871:TUX720895 UET720871:UET720895 UOP720871:UOP720895 UYL720871:UYL720895 VIH720871:VIH720895 VSD720871:VSD720895 WBZ720871:WBZ720895 WLV720871:WLV720895 WVR720871:WVR720895 J786407:J786431 JF786407:JF786431 TB786407:TB786431 ACX786407:ACX786431 AMT786407:AMT786431 AWP786407:AWP786431 BGL786407:BGL786431 BQH786407:BQH786431 CAD786407:CAD786431 CJZ786407:CJZ786431 CTV786407:CTV786431 DDR786407:DDR786431 DNN786407:DNN786431 DXJ786407:DXJ786431 EHF786407:EHF786431 ERB786407:ERB786431 FAX786407:FAX786431 FKT786407:FKT786431 FUP786407:FUP786431 GEL786407:GEL786431 GOH786407:GOH786431 GYD786407:GYD786431 HHZ786407:HHZ786431 HRV786407:HRV786431 IBR786407:IBR786431 ILN786407:ILN786431 IVJ786407:IVJ786431 JFF786407:JFF786431 JPB786407:JPB786431 JYX786407:JYX786431 KIT786407:KIT786431 KSP786407:KSP786431 LCL786407:LCL786431 LMH786407:LMH786431 LWD786407:LWD786431 MFZ786407:MFZ786431 MPV786407:MPV786431 MZR786407:MZR786431 NJN786407:NJN786431 NTJ786407:NTJ786431 ODF786407:ODF786431 ONB786407:ONB786431 OWX786407:OWX786431 PGT786407:PGT786431 PQP786407:PQP786431 QAL786407:QAL786431 QKH786407:QKH786431 QUD786407:QUD786431 RDZ786407:RDZ786431 RNV786407:RNV786431 RXR786407:RXR786431 SHN786407:SHN786431 SRJ786407:SRJ786431 TBF786407:TBF786431 TLB786407:TLB786431 TUX786407:TUX786431 UET786407:UET786431 UOP786407:UOP786431 UYL786407:UYL786431 VIH786407:VIH786431 VSD786407:VSD786431 WBZ786407:WBZ786431 WLV786407:WLV786431 WVR786407:WVR786431 J851943:J851967 JF851943:JF851967 TB851943:TB851967 ACX851943:ACX851967 AMT851943:AMT851967 AWP851943:AWP851967 BGL851943:BGL851967 BQH851943:BQH851967 CAD851943:CAD851967 CJZ851943:CJZ851967 CTV851943:CTV851967 DDR851943:DDR851967 DNN851943:DNN851967 DXJ851943:DXJ851967 EHF851943:EHF851967 ERB851943:ERB851967 FAX851943:FAX851967 FKT851943:FKT851967 FUP851943:FUP851967 GEL851943:GEL851967 GOH851943:GOH851967 GYD851943:GYD851967 HHZ851943:HHZ851967 HRV851943:HRV851967 IBR851943:IBR851967 ILN851943:ILN851967 IVJ851943:IVJ851967 JFF851943:JFF851967 JPB851943:JPB851967 JYX851943:JYX851967 KIT851943:KIT851967 KSP851943:KSP851967 LCL851943:LCL851967 LMH851943:LMH851967 LWD851943:LWD851967 MFZ851943:MFZ851967 MPV851943:MPV851967 MZR851943:MZR851967 NJN851943:NJN851967 NTJ851943:NTJ851967 ODF851943:ODF851967 ONB851943:ONB851967 OWX851943:OWX851967 PGT851943:PGT851967 PQP851943:PQP851967 QAL851943:QAL851967 QKH851943:QKH851967 QUD851943:QUD851967 RDZ851943:RDZ851967 RNV851943:RNV851967 RXR851943:RXR851967 SHN851943:SHN851967 SRJ851943:SRJ851967 TBF851943:TBF851967 TLB851943:TLB851967 TUX851943:TUX851967 UET851943:UET851967 UOP851943:UOP851967 UYL851943:UYL851967 VIH851943:VIH851967 VSD851943:VSD851967 WBZ851943:WBZ851967 WLV851943:WLV851967 WVR851943:WVR851967 J917479:J917503 JF917479:JF917503 TB917479:TB917503 ACX917479:ACX917503 AMT917479:AMT917503 AWP917479:AWP917503 BGL917479:BGL917503 BQH917479:BQH917503 CAD917479:CAD917503 CJZ917479:CJZ917503 CTV917479:CTV917503 DDR917479:DDR917503 DNN917479:DNN917503 DXJ917479:DXJ917503 EHF917479:EHF917503 ERB917479:ERB917503 FAX917479:FAX917503 FKT917479:FKT917503 FUP917479:FUP917503 GEL917479:GEL917503 GOH917479:GOH917503 GYD917479:GYD917503 HHZ917479:HHZ917503 HRV917479:HRV917503 IBR917479:IBR917503 ILN917479:ILN917503 IVJ917479:IVJ917503 JFF917479:JFF917503 JPB917479:JPB917503 JYX917479:JYX917503 KIT917479:KIT917503 KSP917479:KSP917503 LCL917479:LCL917503 LMH917479:LMH917503 LWD917479:LWD917503 MFZ917479:MFZ917503 MPV917479:MPV917503 MZR917479:MZR917503 NJN917479:NJN917503 NTJ917479:NTJ917503 ODF917479:ODF917503 ONB917479:ONB917503 OWX917479:OWX917503 PGT917479:PGT917503 PQP917479:PQP917503 QAL917479:QAL917503 QKH917479:QKH917503 QUD917479:QUD917503 RDZ917479:RDZ917503 RNV917479:RNV917503 RXR917479:RXR917503 SHN917479:SHN917503 SRJ917479:SRJ917503 TBF917479:TBF917503 TLB917479:TLB917503 TUX917479:TUX917503 UET917479:UET917503 UOP917479:UOP917503 UYL917479:UYL917503 VIH917479:VIH917503 VSD917479:VSD917503 WBZ917479:WBZ917503 WLV917479:WLV917503 WVR917479:WVR917503 J983015:J983039 JF983015:JF983039 TB983015:TB983039 ACX983015:ACX983039 AMT983015:AMT983039 AWP983015:AWP983039 BGL983015:BGL983039 BQH983015:BQH983039 CAD983015:CAD983039 CJZ983015:CJZ983039 CTV983015:CTV983039 DDR983015:DDR983039 DNN983015:DNN983039 DXJ983015:DXJ983039 EHF983015:EHF983039 ERB983015:ERB983039 FAX983015:FAX983039 FKT983015:FKT983039 FUP983015:FUP983039 GEL983015:GEL983039 GOH983015:GOH983039 GYD983015:GYD983039 HHZ983015:HHZ983039 HRV983015:HRV983039 IBR983015:IBR983039 ILN983015:ILN983039 IVJ983015:IVJ983039 JFF983015:JFF983039 JPB983015:JPB983039 JYX983015:JYX983039 KIT983015:KIT983039 KSP983015:KSP983039 LCL983015:LCL983039 LMH983015:LMH983039 LWD983015:LWD983039 MFZ983015:MFZ983039 MPV983015:MPV983039 MZR983015:MZR983039 NJN983015:NJN983039 NTJ983015:NTJ983039 ODF983015:ODF983039 ONB983015:ONB983039 OWX983015:OWX983039 PGT983015:PGT983039 PQP983015:PQP983039 QAL983015:QAL983039 QKH983015:QKH983039 QUD983015:QUD983039 RDZ983015:RDZ983039 RNV983015:RNV983039 RXR983015:RXR983039 SHN983015:SHN983039 SRJ983015:SRJ983039 TBF983015:TBF983039 TLB983015:TLB983039 TUX983015:TUX983039 UET983015:UET983039 UOP983015:UOP983039 UYL983015:UYL983039 VIH983015:VIH983039 VSD983015:VSD983039 WBZ983015:WBZ983039 WLV983015:WLV983039 J101:J103 JF26:JF48 WVR26:WVR48 WLV26:WLV48 WBZ26:WBZ48 VSD26:VSD48 VIH26:VIH48 UYL26:UYL48 UOP26:UOP48 UET26:UET48 TUX26:TUX48 TLB26:TLB48 TBF26:TBF48 SRJ26:SRJ48 SHN26:SHN48 RXR26:RXR48 RNV26:RNV48 RDZ26:RDZ48 QUD26:QUD48 QKH26:QKH48 QAL26:QAL48 PQP26:PQP48 PGT26:PGT48 OWX26:OWX48 ONB26:ONB48 ODF26:ODF48 NTJ26:NTJ48 NJN26:NJN48 MZR26:MZR48 MPV26:MPV48 MFZ26:MFZ48 LWD26:LWD48 LMH26:LMH48 LCL26:LCL48 KSP26:KSP48 KIT26:KIT48 JYX26:JYX48 JPB26:JPB48 JFF26:JFF48 IVJ26:IVJ48 ILN26:ILN48 IBR26:IBR48 HRV26:HRV48 HHZ26:HHZ48 GYD26:GYD48 GOH26:GOH48 GEL26:GEL48 FUP26:FUP48 FKT26:FKT48 FAX26:FAX48 ERB26:ERB48 EHF26:EHF48 DXJ26:DXJ48 DNN26:DNN48 DDR26:DDR48 CTV26:CTV48 CJZ26:CJZ48 CAD26:CAD48 BQH26:BQH48 BGL26:BGL48 AWP26:AWP48 AMT26:AMT48 ACX26:ACX48 TB26:TB48">
      <formula1>$AA$3:$AA$35</formula1>
    </dataValidation>
    <dataValidation type="list" allowBlank="1" showInputMessage="1" showErrorMessage="1" sqref="WVQ983015:WVQ983039 I65511:I65535 JE65511:JE65535 TA65511:TA65535 ACW65511:ACW65535 AMS65511:AMS65535 AWO65511:AWO65535 BGK65511:BGK65535 BQG65511:BQG65535 CAC65511:CAC65535 CJY65511:CJY65535 CTU65511:CTU65535 DDQ65511:DDQ65535 DNM65511:DNM65535 DXI65511:DXI65535 EHE65511:EHE65535 ERA65511:ERA65535 FAW65511:FAW65535 FKS65511:FKS65535 FUO65511:FUO65535 GEK65511:GEK65535 GOG65511:GOG65535 GYC65511:GYC65535 HHY65511:HHY65535 HRU65511:HRU65535 IBQ65511:IBQ65535 ILM65511:ILM65535 IVI65511:IVI65535 JFE65511:JFE65535 JPA65511:JPA65535 JYW65511:JYW65535 KIS65511:KIS65535 KSO65511:KSO65535 LCK65511:LCK65535 LMG65511:LMG65535 LWC65511:LWC65535 MFY65511:MFY65535 MPU65511:MPU65535 MZQ65511:MZQ65535 NJM65511:NJM65535 NTI65511:NTI65535 ODE65511:ODE65535 ONA65511:ONA65535 OWW65511:OWW65535 PGS65511:PGS65535 PQO65511:PQO65535 QAK65511:QAK65535 QKG65511:QKG65535 QUC65511:QUC65535 RDY65511:RDY65535 RNU65511:RNU65535 RXQ65511:RXQ65535 SHM65511:SHM65535 SRI65511:SRI65535 TBE65511:TBE65535 TLA65511:TLA65535 TUW65511:TUW65535 UES65511:UES65535 UOO65511:UOO65535 UYK65511:UYK65535 VIG65511:VIG65535 VSC65511:VSC65535 WBY65511:WBY65535 WLU65511:WLU65535 WVQ65511:WVQ65535 I131047:I131071 JE131047:JE131071 TA131047:TA131071 ACW131047:ACW131071 AMS131047:AMS131071 AWO131047:AWO131071 BGK131047:BGK131071 BQG131047:BQG131071 CAC131047:CAC131071 CJY131047:CJY131071 CTU131047:CTU131071 DDQ131047:DDQ131071 DNM131047:DNM131071 DXI131047:DXI131071 EHE131047:EHE131071 ERA131047:ERA131071 FAW131047:FAW131071 FKS131047:FKS131071 FUO131047:FUO131071 GEK131047:GEK131071 GOG131047:GOG131071 GYC131047:GYC131071 HHY131047:HHY131071 HRU131047:HRU131071 IBQ131047:IBQ131071 ILM131047:ILM131071 IVI131047:IVI131071 JFE131047:JFE131071 JPA131047:JPA131071 JYW131047:JYW131071 KIS131047:KIS131071 KSO131047:KSO131071 LCK131047:LCK131071 LMG131047:LMG131071 LWC131047:LWC131071 MFY131047:MFY131071 MPU131047:MPU131071 MZQ131047:MZQ131071 NJM131047:NJM131071 NTI131047:NTI131071 ODE131047:ODE131071 ONA131047:ONA131071 OWW131047:OWW131071 PGS131047:PGS131071 PQO131047:PQO131071 QAK131047:QAK131071 QKG131047:QKG131071 QUC131047:QUC131071 RDY131047:RDY131071 RNU131047:RNU131071 RXQ131047:RXQ131071 SHM131047:SHM131071 SRI131047:SRI131071 TBE131047:TBE131071 TLA131047:TLA131071 TUW131047:TUW131071 UES131047:UES131071 UOO131047:UOO131071 UYK131047:UYK131071 VIG131047:VIG131071 VSC131047:VSC131071 WBY131047:WBY131071 WLU131047:WLU131071 WVQ131047:WVQ131071 I196583:I196607 JE196583:JE196607 TA196583:TA196607 ACW196583:ACW196607 AMS196583:AMS196607 AWO196583:AWO196607 BGK196583:BGK196607 BQG196583:BQG196607 CAC196583:CAC196607 CJY196583:CJY196607 CTU196583:CTU196607 DDQ196583:DDQ196607 DNM196583:DNM196607 DXI196583:DXI196607 EHE196583:EHE196607 ERA196583:ERA196607 FAW196583:FAW196607 FKS196583:FKS196607 FUO196583:FUO196607 GEK196583:GEK196607 GOG196583:GOG196607 GYC196583:GYC196607 HHY196583:HHY196607 HRU196583:HRU196607 IBQ196583:IBQ196607 ILM196583:ILM196607 IVI196583:IVI196607 JFE196583:JFE196607 JPA196583:JPA196607 JYW196583:JYW196607 KIS196583:KIS196607 KSO196583:KSO196607 LCK196583:LCK196607 LMG196583:LMG196607 LWC196583:LWC196607 MFY196583:MFY196607 MPU196583:MPU196607 MZQ196583:MZQ196607 NJM196583:NJM196607 NTI196583:NTI196607 ODE196583:ODE196607 ONA196583:ONA196607 OWW196583:OWW196607 PGS196583:PGS196607 PQO196583:PQO196607 QAK196583:QAK196607 QKG196583:QKG196607 QUC196583:QUC196607 RDY196583:RDY196607 RNU196583:RNU196607 RXQ196583:RXQ196607 SHM196583:SHM196607 SRI196583:SRI196607 TBE196583:TBE196607 TLA196583:TLA196607 TUW196583:TUW196607 UES196583:UES196607 UOO196583:UOO196607 UYK196583:UYK196607 VIG196583:VIG196607 VSC196583:VSC196607 WBY196583:WBY196607 WLU196583:WLU196607 WVQ196583:WVQ196607 I262119:I262143 JE262119:JE262143 TA262119:TA262143 ACW262119:ACW262143 AMS262119:AMS262143 AWO262119:AWO262143 BGK262119:BGK262143 BQG262119:BQG262143 CAC262119:CAC262143 CJY262119:CJY262143 CTU262119:CTU262143 DDQ262119:DDQ262143 DNM262119:DNM262143 DXI262119:DXI262143 EHE262119:EHE262143 ERA262119:ERA262143 FAW262119:FAW262143 FKS262119:FKS262143 FUO262119:FUO262143 GEK262119:GEK262143 GOG262119:GOG262143 GYC262119:GYC262143 HHY262119:HHY262143 HRU262119:HRU262143 IBQ262119:IBQ262143 ILM262119:ILM262143 IVI262119:IVI262143 JFE262119:JFE262143 JPA262119:JPA262143 JYW262119:JYW262143 KIS262119:KIS262143 KSO262119:KSO262143 LCK262119:LCK262143 LMG262119:LMG262143 LWC262119:LWC262143 MFY262119:MFY262143 MPU262119:MPU262143 MZQ262119:MZQ262143 NJM262119:NJM262143 NTI262119:NTI262143 ODE262119:ODE262143 ONA262119:ONA262143 OWW262119:OWW262143 PGS262119:PGS262143 PQO262119:PQO262143 QAK262119:QAK262143 QKG262119:QKG262143 QUC262119:QUC262143 RDY262119:RDY262143 RNU262119:RNU262143 RXQ262119:RXQ262143 SHM262119:SHM262143 SRI262119:SRI262143 TBE262119:TBE262143 TLA262119:TLA262143 TUW262119:TUW262143 UES262119:UES262143 UOO262119:UOO262143 UYK262119:UYK262143 VIG262119:VIG262143 VSC262119:VSC262143 WBY262119:WBY262143 WLU262119:WLU262143 WVQ262119:WVQ262143 I327655:I327679 JE327655:JE327679 TA327655:TA327679 ACW327655:ACW327679 AMS327655:AMS327679 AWO327655:AWO327679 BGK327655:BGK327679 BQG327655:BQG327679 CAC327655:CAC327679 CJY327655:CJY327679 CTU327655:CTU327679 DDQ327655:DDQ327679 DNM327655:DNM327679 DXI327655:DXI327679 EHE327655:EHE327679 ERA327655:ERA327679 FAW327655:FAW327679 FKS327655:FKS327679 FUO327655:FUO327679 GEK327655:GEK327679 GOG327655:GOG327679 GYC327655:GYC327679 HHY327655:HHY327679 HRU327655:HRU327679 IBQ327655:IBQ327679 ILM327655:ILM327679 IVI327655:IVI327679 JFE327655:JFE327679 JPA327655:JPA327679 JYW327655:JYW327679 KIS327655:KIS327679 KSO327655:KSO327679 LCK327655:LCK327679 LMG327655:LMG327679 LWC327655:LWC327679 MFY327655:MFY327679 MPU327655:MPU327679 MZQ327655:MZQ327679 NJM327655:NJM327679 NTI327655:NTI327679 ODE327655:ODE327679 ONA327655:ONA327679 OWW327655:OWW327679 PGS327655:PGS327679 PQO327655:PQO327679 QAK327655:QAK327679 QKG327655:QKG327679 QUC327655:QUC327679 RDY327655:RDY327679 RNU327655:RNU327679 RXQ327655:RXQ327679 SHM327655:SHM327679 SRI327655:SRI327679 TBE327655:TBE327679 TLA327655:TLA327679 TUW327655:TUW327679 UES327655:UES327679 UOO327655:UOO327679 UYK327655:UYK327679 VIG327655:VIG327679 VSC327655:VSC327679 WBY327655:WBY327679 WLU327655:WLU327679 WVQ327655:WVQ327679 I393191:I393215 JE393191:JE393215 TA393191:TA393215 ACW393191:ACW393215 AMS393191:AMS393215 AWO393191:AWO393215 BGK393191:BGK393215 BQG393191:BQG393215 CAC393191:CAC393215 CJY393191:CJY393215 CTU393191:CTU393215 DDQ393191:DDQ393215 DNM393191:DNM393215 DXI393191:DXI393215 EHE393191:EHE393215 ERA393191:ERA393215 FAW393191:FAW393215 FKS393191:FKS393215 FUO393191:FUO393215 GEK393191:GEK393215 GOG393191:GOG393215 GYC393191:GYC393215 HHY393191:HHY393215 HRU393191:HRU393215 IBQ393191:IBQ393215 ILM393191:ILM393215 IVI393191:IVI393215 JFE393191:JFE393215 JPA393191:JPA393215 JYW393191:JYW393215 KIS393191:KIS393215 KSO393191:KSO393215 LCK393191:LCK393215 LMG393191:LMG393215 LWC393191:LWC393215 MFY393191:MFY393215 MPU393191:MPU393215 MZQ393191:MZQ393215 NJM393191:NJM393215 NTI393191:NTI393215 ODE393191:ODE393215 ONA393191:ONA393215 OWW393191:OWW393215 PGS393191:PGS393215 PQO393191:PQO393215 QAK393191:QAK393215 QKG393191:QKG393215 QUC393191:QUC393215 RDY393191:RDY393215 RNU393191:RNU393215 RXQ393191:RXQ393215 SHM393191:SHM393215 SRI393191:SRI393215 TBE393191:TBE393215 TLA393191:TLA393215 TUW393191:TUW393215 UES393191:UES393215 UOO393191:UOO393215 UYK393191:UYK393215 VIG393191:VIG393215 VSC393191:VSC393215 WBY393191:WBY393215 WLU393191:WLU393215 WVQ393191:WVQ393215 I458727:I458751 JE458727:JE458751 TA458727:TA458751 ACW458727:ACW458751 AMS458727:AMS458751 AWO458727:AWO458751 BGK458727:BGK458751 BQG458727:BQG458751 CAC458727:CAC458751 CJY458727:CJY458751 CTU458727:CTU458751 DDQ458727:DDQ458751 DNM458727:DNM458751 DXI458727:DXI458751 EHE458727:EHE458751 ERA458727:ERA458751 FAW458727:FAW458751 FKS458727:FKS458751 FUO458727:FUO458751 GEK458727:GEK458751 GOG458727:GOG458751 GYC458727:GYC458751 HHY458727:HHY458751 HRU458727:HRU458751 IBQ458727:IBQ458751 ILM458727:ILM458751 IVI458727:IVI458751 JFE458727:JFE458751 JPA458727:JPA458751 JYW458727:JYW458751 KIS458727:KIS458751 KSO458727:KSO458751 LCK458727:LCK458751 LMG458727:LMG458751 LWC458727:LWC458751 MFY458727:MFY458751 MPU458727:MPU458751 MZQ458727:MZQ458751 NJM458727:NJM458751 NTI458727:NTI458751 ODE458727:ODE458751 ONA458727:ONA458751 OWW458727:OWW458751 PGS458727:PGS458751 PQO458727:PQO458751 QAK458727:QAK458751 QKG458727:QKG458751 QUC458727:QUC458751 RDY458727:RDY458751 RNU458727:RNU458751 RXQ458727:RXQ458751 SHM458727:SHM458751 SRI458727:SRI458751 TBE458727:TBE458751 TLA458727:TLA458751 TUW458727:TUW458751 UES458727:UES458751 UOO458727:UOO458751 UYK458727:UYK458751 VIG458727:VIG458751 VSC458727:VSC458751 WBY458727:WBY458751 WLU458727:WLU458751 WVQ458727:WVQ458751 I524263:I524287 JE524263:JE524287 TA524263:TA524287 ACW524263:ACW524287 AMS524263:AMS524287 AWO524263:AWO524287 BGK524263:BGK524287 BQG524263:BQG524287 CAC524263:CAC524287 CJY524263:CJY524287 CTU524263:CTU524287 DDQ524263:DDQ524287 DNM524263:DNM524287 DXI524263:DXI524287 EHE524263:EHE524287 ERA524263:ERA524287 FAW524263:FAW524287 FKS524263:FKS524287 FUO524263:FUO524287 GEK524263:GEK524287 GOG524263:GOG524287 GYC524263:GYC524287 HHY524263:HHY524287 HRU524263:HRU524287 IBQ524263:IBQ524287 ILM524263:ILM524287 IVI524263:IVI524287 JFE524263:JFE524287 JPA524263:JPA524287 JYW524263:JYW524287 KIS524263:KIS524287 KSO524263:KSO524287 LCK524263:LCK524287 LMG524263:LMG524287 LWC524263:LWC524287 MFY524263:MFY524287 MPU524263:MPU524287 MZQ524263:MZQ524287 NJM524263:NJM524287 NTI524263:NTI524287 ODE524263:ODE524287 ONA524263:ONA524287 OWW524263:OWW524287 PGS524263:PGS524287 PQO524263:PQO524287 QAK524263:QAK524287 QKG524263:QKG524287 QUC524263:QUC524287 RDY524263:RDY524287 RNU524263:RNU524287 RXQ524263:RXQ524287 SHM524263:SHM524287 SRI524263:SRI524287 TBE524263:TBE524287 TLA524263:TLA524287 TUW524263:TUW524287 UES524263:UES524287 UOO524263:UOO524287 UYK524263:UYK524287 VIG524263:VIG524287 VSC524263:VSC524287 WBY524263:WBY524287 WLU524263:WLU524287 WVQ524263:WVQ524287 I589799:I589823 JE589799:JE589823 TA589799:TA589823 ACW589799:ACW589823 AMS589799:AMS589823 AWO589799:AWO589823 BGK589799:BGK589823 BQG589799:BQG589823 CAC589799:CAC589823 CJY589799:CJY589823 CTU589799:CTU589823 DDQ589799:DDQ589823 DNM589799:DNM589823 DXI589799:DXI589823 EHE589799:EHE589823 ERA589799:ERA589823 FAW589799:FAW589823 FKS589799:FKS589823 FUO589799:FUO589823 GEK589799:GEK589823 GOG589799:GOG589823 GYC589799:GYC589823 HHY589799:HHY589823 HRU589799:HRU589823 IBQ589799:IBQ589823 ILM589799:ILM589823 IVI589799:IVI589823 JFE589799:JFE589823 JPA589799:JPA589823 JYW589799:JYW589823 KIS589799:KIS589823 KSO589799:KSO589823 LCK589799:LCK589823 LMG589799:LMG589823 LWC589799:LWC589823 MFY589799:MFY589823 MPU589799:MPU589823 MZQ589799:MZQ589823 NJM589799:NJM589823 NTI589799:NTI589823 ODE589799:ODE589823 ONA589799:ONA589823 OWW589799:OWW589823 PGS589799:PGS589823 PQO589799:PQO589823 QAK589799:QAK589823 QKG589799:QKG589823 QUC589799:QUC589823 RDY589799:RDY589823 RNU589799:RNU589823 RXQ589799:RXQ589823 SHM589799:SHM589823 SRI589799:SRI589823 TBE589799:TBE589823 TLA589799:TLA589823 TUW589799:TUW589823 UES589799:UES589823 UOO589799:UOO589823 UYK589799:UYK589823 VIG589799:VIG589823 VSC589799:VSC589823 WBY589799:WBY589823 WLU589799:WLU589823 WVQ589799:WVQ589823 I655335:I655359 JE655335:JE655359 TA655335:TA655359 ACW655335:ACW655359 AMS655335:AMS655359 AWO655335:AWO655359 BGK655335:BGK655359 BQG655335:BQG655359 CAC655335:CAC655359 CJY655335:CJY655359 CTU655335:CTU655359 DDQ655335:DDQ655359 DNM655335:DNM655359 DXI655335:DXI655359 EHE655335:EHE655359 ERA655335:ERA655359 FAW655335:FAW655359 FKS655335:FKS655359 FUO655335:FUO655359 GEK655335:GEK655359 GOG655335:GOG655359 GYC655335:GYC655359 HHY655335:HHY655359 HRU655335:HRU655359 IBQ655335:IBQ655359 ILM655335:ILM655359 IVI655335:IVI655359 JFE655335:JFE655359 JPA655335:JPA655359 JYW655335:JYW655359 KIS655335:KIS655359 KSO655335:KSO655359 LCK655335:LCK655359 LMG655335:LMG655359 LWC655335:LWC655359 MFY655335:MFY655359 MPU655335:MPU655359 MZQ655335:MZQ655359 NJM655335:NJM655359 NTI655335:NTI655359 ODE655335:ODE655359 ONA655335:ONA655359 OWW655335:OWW655359 PGS655335:PGS655359 PQO655335:PQO655359 QAK655335:QAK655359 QKG655335:QKG655359 QUC655335:QUC655359 RDY655335:RDY655359 RNU655335:RNU655359 RXQ655335:RXQ655359 SHM655335:SHM655359 SRI655335:SRI655359 TBE655335:TBE655359 TLA655335:TLA655359 TUW655335:TUW655359 UES655335:UES655359 UOO655335:UOO655359 UYK655335:UYK655359 VIG655335:VIG655359 VSC655335:VSC655359 WBY655335:WBY655359 WLU655335:WLU655359 WVQ655335:WVQ655359 I720871:I720895 JE720871:JE720895 TA720871:TA720895 ACW720871:ACW720895 AMS720871:AMS720895 AWO720871:AWO720895 BGK720871:BGK720895 BQG720871:BQG720895 CAC720871:CAC720895 CJY720871:CJY720895 CTU720871:CTU720895 DDQ720871:DDQ720895 DNM720871:DNM720895 DXI720871:DXI720895 EHE720871:EHE720895 ERA720871:ERA720895 FAW720871:FAW720895 FKS720871:FKS720895 FUO720871:FUO720895 GEK720871:GEK720895 GOG720871:GOG720895 GYC720871:GYC720895 HHY720871:HHY720895 HRU720871:HRU720895 IBQ720871:IBQ720895 ILM720871:ILM720895 IVI720871:IVI720895 JFE720871:JFE720895 JPA720871:JPA720895 JYW720871:JYW720895 KIS720871:KIS720895 KSO720871:KSO720895 LCK720871:LCK720895 LMG720871:LMG720895 LWC720871:LWC720895 MFY720871:MFY720895 MPU720871:MPU720895 MZQ720871:MZQ720895 NJM720871:NJM720895 NTI720871:NTI720895 ODE720871:ODE720895 ONA720871:ONA720895 OWW720871:OWW720895 PGS720871:PGS720895 PQO720871:PQO720895 QAK720871:QAK720895 QKG720871:QKG720895 QUC720871:QUC720895 RDY720871:RDY720895 RNU720871:RNU720895 RXQ720871:RXQ720895 SHM720871:SHM720895 SRI720871:SRI720895 TBE720871:TBE720895 TLA720871:TLA720895 TUW720871:TUW720895 UES720871:UES720895 UOO720871:UOO720895 UYK720871:UYK720895 VIG720871:VIG720895 VSC720871:VSC720895 WBY720871:WBY720895 WLU720871:WLU720895 WVQ720871:WVQ720895 I786407:I786431 JE786407:JE786431 TA786407:TA786431 ACW786407:ACW786431 AMS786407:AMS786431 AWO786407:AWO786431 BGK786407:BGK786431 BQG786407:BQG786431 CAC786407:CAC786431 CJY786407:CJY786431 CTU786407:CTU786431 DDQ786407:DDQ786431 DNM786407:DNM786431 DXI786407:DXI786431 EHE786407:EHE786431 ERA786407:ERA786431 FAW786407:FAW786431 FKS786407:FKS786431 FUO786407:FUO786431 GEK786407:GEK786431 GOG786407:GOG786431 GYC786407:GYC786431 HHY786407:HHY786431 HRU786407:HRU786431 IBQ786407:IBQ786431 ILM786407:ILM786431 IVI786407:IVI786431 JFE786407:JFE786431 JPA786407:JPA786431 JYW786407:JYW786431 KIS786407:KIS786431 KSO786407:KSO786431 LCK786407:LCK786431 LMG786407:LMG786431 LWC786407:LWC786431 MFY786407:MFY786431 MPU786407:MPU786431 MZQ786407:MZQ786431 NJM786407:NJM786431 NTI786407:NTI786431 ODE786407:ODE786431 ONA786407:ONA786431 OWW786407:OWW786431 PGS786407:PGS786431 PQO786407:PQO786431 QAK786407:QAK786431 QKG786407:QKG786431 QUC786407:QUC786431 RDY786407:RDY786431 RNU786407:RNU786431 RXQ786407:RXQ786431 SHM786407:SHM786431 SRI786407:SRI786431 TBE786407:TBE786431 TLA786407:TLA786431 TUW786407:TUW786431 UES786407:UES786431 UOO786407:UOO786431 UYK786407:UYK786431 VIG786407:VIG786431 VSC786407:VSC786431 WBY786407:WBY786431 WLU786407:WLU786431 WVQ786407:WVQ786431 I851943:I851967 JE851943:JE851967 TA851943:TA851967 ACW851943:ACW851967 AMS851943:AMS851967 AWO851943:AWO851967 BGK851943:BGK851967 BQG851943:BQG851967 CAC851943:CAC851967 CJY851943:CJY851967 CTU851943:CTU851967 DDQ851943:DDQ851967 DNM851943:DNM851967 DXI851943:DXI851967 EHE851943:EHE851967 ERA851943:ERA851967 FAW851943:FAW851967 FKS851943:FKS851967 FUO851943:FUO851967 GEK851943:GEK851967 GOG851943:GOG851967 GYC851943:GYC851967 HHY851943:HHY851967 HRU851943:HRU851967 IBQ851943:IBQ851967 ILM851943:ILM851967 IVI851943:IVI851967 JFE851943:JFE851967 JPA851943:JPA851967 JYW851943:JYW851967 KIS851943:KIS851967 KSO851943:KSO851967 LCK851943:LCK851967 LMG851943:LMG851967 LWC851943:LWC851967 MFY851943:MFY851967 MPU851943:MPU851967 MZQ851943:MZQ851967 NJM851943:NJM851967 NTI851943:NTI851967 ODE851943:ODE851967 ONA851943:ONA851967 OWW851943:OWW851967 PGS851943:PGS851967 PQO851943:PQO851967 QAK851943:QAK851967 QKG851943:QKG851967 QUC851943:QUC851967 RDY851943:RDY851967 RNU851943:RNU851967 RXQ851943:RXQ851967 SHM851943:SHM851967 SRI851943:SRI851967 TBE851943:TBE851967 TLA851943:TLA851967 TUW851943:TUW851967 UES851943:UES851967 UOO851943:UOO851967 UYK851943:UYK851967 VIG851943:VIG851967 VSC851943:VSC851967 WBY851943:WBY851967 WLU851943:WLU851967 WVQ851943:WVQ851967 I917479:I917503 JE917479:JE917503 TA917479:TA917503 ACW917479:ACW917503 AMS917479:AMS917503 AWO917479:AWO917503 BGK917479:BGK917503 BQG917479:BQG917503 CAC917479:CAC917503 CJY917479:CJY917503 CTU917479:CTU917503 DDQ917479:DDQ917503 DNM917479:DNM917503 DXI917479:DXI917503 EHE917479:EHE917503 ERA917479:ERA917503 FAW917479:FAW917503 FKS917479:FKS917503 FUO917479:FUO917503 GEK917479:GEK917503 GOG917479:GOG917503 GYC917479:GYC917503 HHY917479:HHY917503 HRU917479:HRU917503 IBQ917479:IBQ917503 ILM917479:ILM917503 IVI917479:IVI917503 JFE917479:JFE917503 JPA917479:JPA917503 JYW917479:JYW917503 KIS917479:KIS917503 KSO917479:KSO917503 LCK917479:LCK917503 LMG917479:LMG917503 LWC917479:LWC917503 MFY917479:MFY917503 MPU917479:MPU917503 MZQ917479:MZQ917503 NJM917479:NJM917503 NTI917479:NTI917503 ODE917479:ODE917503 ONA917479:ONA917503 OWW917479:OWW917503 PGS917479:PGS917503 PQO917479:PQO917503 QAK917479:QAK917503 QKG917479:QKG917503 QUC917479:QUC917503 RDY917479:RDY917503 RNU917479:RNU917503 RXQ917479:RXQ917503 SHM917479:SHM917503 SRI917479:SRI917503 TBE917479:TBE917503 TLA917479:TLA917503 TUW917479:TUW917503 UES917479:UES917503 UOO917479:UOO917503 UYK917479:UYK917503 VIG917479:VIG917503 VSC917479:VSC917503 WBY917479:WBY917503 WLU917479:WLU917503 WVQ917479:WVQ917503 I983015:I983039 JE983015:JE983039 TA983015:TA983039 ACW983015:ACW983039 AMS983015:AMS983039 AWO983015:AWO983039 BGK983015:BGK983039 BQG983015:BQG983039 CAC983015:CAC983039 CJY983015:CJY983039 CTU983015:CTU983039 DDQ983015:DDQ983039 DNM983015:DNM983039 DXI983015:DXI983039 EHE983015:EHE983039 ERA983015:ERA983039 FAW983015:FAW983039 FKS983015:FKS983039 FUO983015:FUO983039 GEK983015:GEK983039 GOG983015:GOG983039 GYC983015:GYC983039 HHY983015:HHY983039 HRU983015:HRU983039 IBQ983015:IBQ983039 ILM983015:ILM983039 IVI983015:IVI983039 JFE983015:JFE983039 JPA983015:JPA983039 JYW983015:JYW983039 KIS983015:KIS983039 KSO983015:KSO983039 LCK983015:LCK983039 LMG983015:LMG983039 LWC983015:LWC983039 MFY983015:MFY983039 MPU983015:MPU983039 MZQ983015:MZQ983039 NJM983015:NJM983039 NTI983015:NTI983039 ODE983015:ODE983039 ONA983015:ONA983039 OWW983015:OWW983039 PGS983015:PGS983039 PQO983015:PQO983039 QAK983015:QAK983039 QKG983015:QKG983039 QUC983015:QUC983039 RDY983015:RDY983039 RNU983015:RNU983039 RXQ983015:RXQ983039 SHM983015:SHM983039 SRI983015:SRI983039 TBE983015:TBE983039 TLA983015:TLA983039 TUW983015:TUW983039 UES983015:UES983039 UOO983015:UOO983039 UYK983015:UYK983039 VIG983015:VIG983039 VSC983015:VSC983039 WBY983015:WBY983039 WLU983015:WLU983039 I101:I103 JE26:JE48 WVQ26:WVQ48 WLU26:WLU48 WBY26:WBY48 VSC26:VSC48 VIG26:VIG48 UYK26:UYK48 UOO26:UOO48 UES26:UES48 TUW26:TUW48 TLA26:TLA48 TBE26:TBE48 SRI26:SRI48 SHM26:SHM48 RXQ26:RXQ48 RNU26:RNU48 RDY26:RDY48 QUC26:QUC48 QKG26:QKG48 QAK26:QAK48 PQO26:PQO48 PGS26:PGS48 OWW26:OWW48 ONA26:ONA48 ODE26:ODE48 NTI26:NTI48 NJM26:NJM48 MZQ26:MZQ48 MPU26:MPU48 MFY26:MFY48 LWC26:LWC48 LMG26:LMG48 LCK26:LCK48 KSO26:KSO48 KIS26:KIS48 JYW26:JYW48 JPA26:JPA48 JFE26:JFE48 IVI26:IVI48 ILM26:ILM48 IBQ26:IBQ48 HRU26:HRU48 HHY26:HHY48 GYC26:GYC48 GOG26:GOG48 GEK26:GEK48 FUO26:FUO48 FKS26:FKS48 FAW26:FAW48 ERA26:ERA48 EHE26:EHE48 DXI26:DXI48 DNM26:DNM48 DDQ26:DDQ48 CTU26:CTU48 CJY26:CJY48 CAC26:CAC48 BQG26:BQG48 BGK26:BGK48 AWO26:AWO48 AMS26:AMS48 ACW26:ACW48 TA26:TA48">
      <formula1>$Z$3:$Z$35</formula1>
    </dataValidation>
    <dataValidation type="list" allowBlank="1" showInputMessage="1" showErrorMessage="1" sqref="WVP983015:WVP983039 H65511:H65535 JD65511:JD65535 SZ65511:SZ65535 ACV65511:ACV65535 AMR65511:AMR65535 AWN65511:AWN65535 BGJ65511:BGJ65535 BQF65511:BQF65535 CAB65511:CAB65535 CJX65511:CJX65535 CTT65511:CTT65535 DDP65511:DDP65535 DNL65511:DNL65535 DXH65511:DXH65535 EHD65511:EHD65535 EQZ65511:EQZ65535 FAV65511:FAV65535 FKR65511:FKR65535 FUN65511:FUN65535 GEJ65511:GEJ65535 GOF65511:GOF65535 GYB65511:GYB65535 HHX65511:HHX65535 HRT65511:HRT65535 IBP65511:IBP65535 ILL65511:ILL65535 IVH65511:IVH65535 JFD65511:JFD65535 JOZ65511:JOZ65535 JYV65511:JYV65535 KIR65511:KIR65535 KSN65511:KSN65535 LCJ65511:LCJ65535 LMF65511:LMF65535 LWB65511:LWB65535 MFX65511:MFX65535 MPT65511:MPT65535 MZP65511:MZP65535 NJL65511:NJL65535 NTH65511:NTH65535 ODD65511:ODD65535 OMZ65511:OMZ65535 OWV65511:OWV65535 PGR65511:PGR65535 PQN65511:PQN65535 QAJ65511:QAJ65535 QKF65511:QKF65535 QUB65511:QUB65535 RDX65511:RDX65535 RNT65511:RNT65535 RXP65511:RXP65535 SHL65511:SHL65535 SRH65511:SRH65535 TBD65511:TBD65535 TKZ65511:TKZ65535 TUV65511:TUV65535 UER65511:UER65535 UON65511:UON65535 UYJ65511:UYJ65535 VIF65511:VIF65535 VSB65511:VSB65535 WBX65511:WBX65535 WLT65511:WLT65535 WVP65511:WVP65535 H131047:H131071 JD131047:JD131071 SZ131047:SZ131071 ACV131047:ACV131071 AMR131047:AMR131071 AWN131047:AWN131071 BGJ131047:BGJ131071 BQF131047:BQF131071 CAB131047:CAB131071 CJX131047:CJX131071 CTT131047:CTT131071 DDP131047:DDP131071 DNL131047:DNL131071 DXH131047:DXH131071 EHD131047:EHD131071 EQZ131047:EQZ131071 FAV131047:FAV131071 FKR131047:FKR131071 FUN131047:FUN131071 GEJ131047:GEJ131071 GOF131047:GOF131071 GYB131047:GYB131071 HHX131047:HHX131071 HRT131047:HRT131071 IBP131047:IBP131071 ILL131047:ILL131071 IVH131047:IVH131071 JFD131047:JFD131071 JOZ131047:JOZ131071 JYV131047:JYV131071 KIR131047:KIR131071 KSN131047:KSN131071 LCJ131047:LCJ131071 LMF131047:LMF131071 LWB131047:LWB131071 MFX131047:MFX131071 MPT131047:MPT131071 MZP131047:MZP131071 NJL131047:NJL131071 NTH131047:NTH131071 ODD131047:ODD131071 OMZ131047:OMZ131071 OWV131047:OWV131071 PGR131047:PGR131071 PQN131047:PQN131071 QAJ131047:QAJ131071 QKF131047:QKF131071 QUB131047:QUB131071 RDX131047:RDX131071 RNT131047:RNT131071 RXP131047:RXP131071 SHL131047:SHL131071 SRH131047:SRH131071 TBD131047:TBD131071 TKZ131047:TKZ131071 TUV131047:TUV131071 UER131047:UER131071 UON131047:UON131071 UYJ131047:UYJ131071 VIF131047:VIF131071 VSB131047:VSB131071 WBX131047:WBX131071 WLT131047:WLT131071 WVP131047:WVP131071 H196583:H196607 JD196583:JD196607 SZ196583:SZ196607 ACV196583:ACV196607 AMR196583:AMR196607 AWN196583:AWN196607 BGJ196583:BGJ196607 BQF196583:BQF196607 CAB196583:CAB196607 CJX196583:CJX196607 CTT196583:CTT196607 DDP196583:DDP196607 DNL196583:DNL196607 DXH196583:DXH196607 EHD196583:EHD196607 EQZ196583:EQZ196607 FAV196583:FAV196607 FKR196583:FKR196607 FUN196583:FUN196607 GEJ196583:GEJ196607 GOF196583:GOF196607 GYB196583:GYB196607 HHX196583:HHX196607 HRT196583:HRT196607 IBP196583:IBP196607 ILL196583:ILL196607 IVH196583:IVH196607 JFD196583:JFD196607 JOZ196583:JOZ196607 JYV196583:JYV196607 KIR196583:KIR196607 KSN196583:KSN196607 LCJ196583:LCJ196607 LMF196583:LMF196607 LWB196583:LWB196607 MFX196583:MFX196607 MPT196583:MPT196607 MZP196583:MZP196607 NJL196583:NJL196607 NTH196583:NTH196607 ODD196583:ODD196607 OMZ196583:OMZ196607 OWV196583:OWV196607 PGR196583:PGR196607 PQN196583:PQN196607 QAJ196583:QAJ196607 QKF196583:QKF196607 QUB196583:QUB196607 RDX196583:RDX196607 RNT196583:RNT196607 RXP196583:RXP196607 SHL196583:SHL196607 SRH196583:SRH196607 TBD196583:TBD196607 TKZ196583:TKZ196607 TUV196583:TUV196607 UER196583:UER196607 UON196583:UON196607 UYJ196583:UYJ196607 VIF196583:VIF196607 VSB196583:VSB196607 WBX196583:WBX196607 WLT196583:WLT196607 WVP196583:WVP196607 H262119:H262143 JD262119:JD262143 SZ262119:SZ262143 ACV262119:ACV262143 AMR262119:AMR262143 AWN262119:AWN262143 BGJ262119:BGJ262143 BQF262119:BQF262143 CAB262119:CAB262143 CJX262119:CJX262143 CTT262119:CTT262143 DDP262119:DDP262143 DNL262119:DNL262143 DXH262119:DXH262143 EHD262119:EHD262143 EQZ262119:EQZ262143 FAV262119:FAV262143 FKR262119:FKR262143 FUN262119:FUN262143 GEJ262119:GEJ262143 GOF262119:GOF262143 GYB262119:GYB262143 HHX262119:HHX262143 HRT262119:HRT262143 IBP262119:IBP262143 ILL262119:ILL262143 IVH262119:IVH262143 JFD262119:JFD262143 JOZ262119:JOZ262143 JYV262119:JYV262143 KIR262119:KIR262143 KSN262119:KSN262143 LCJ262119:LCJ262143 LMF262119:LMF262143 LWB262119:LWB262143 MFX262119:MFX262143 MPT262119:MPT262143 MZP262119:MZP262143 NJL262119:NJL262143 NTH262119:NTH262143 ODD262119:ODD262143 OMZ262119:OMZ262143 OWV262119:OWV262143 PGR262119:PGR262143 PQN262119:PQN262143 QAJ262119:QAJ262143 QKF262119:QKF262143 QUB262119:QUB262143 RDX262119:RDX262143 RNT262119:RNT262143 RXP262119:RXP262143 SHL262119:SHL262143 SRH262119:SRH262143 TBD262119:TBD262143 TKZ262119:TKZ262143 TUV262119:TUV262143 UER262119:UER262143 UON262119:UON262143 UYJ262119:UYJ262143 VIF262119:VIF262143 VSB262119:VSB262143 WBX262119:WBX262143 WLT262119:WLT262143 WVP262119:WVP262143 H327655:H327679 JD327655:JD327679 SZ327655:SZ327679 ACV327655:ACV327679 AMR327655:AMR327679 AWN327655:AWN327679 BGJ327655:BGJ327679 BQF327655:BQF327679 CAB327655:CAB327679 CJX327655:CJX327679 CTT327655:CTT327679 DDP327655:DDP327679 DNL327655:DNL327679 DXH327655:DXH327679 EHD327655:EHD327679 EQZ327655:EQZ327679 FAV327655:FAV327679 FKR327655:FKR327679 FUN327655:FUN327679 GEJ327655:GEJ327679 GOF327655:GOF327679 GYB327655:GYB327679 HHX327655:HHX327679 HRT327655:HRT327679 IBP327655:IBP327679 ILL327655:ILL327679 IVH327655:IVH327679 JFD327655:JFD327679 JOZ327655:JOZ327679 JYV327655:JYV327679 KIR327655:KIR327679 KSN327655:KSN327679 LCJ327655:LCJ327679 LMF327655:LMF327679 LWB327655:LWB327679 MFX327655:MFX327679 MPT327655:MPT327679 MZP327655:MZP327679 NJL327655:NJL327679 NTH327655:NTH327679 ODD327655:ODD327679 OMZ327655:OMZ327679 OWV327655:OWV327679 PGR327655:PGR327679 PQN327655:PQN327679 QAJ327655:QAJ327679 QKF327655:QKF327679 QUB327655:QUB327679 RDX327655:RDX327679 RNT327655:RNT327679 RXP327655:RXP327679 SHL327655:SHL327679 SRH327655:SRH327679 TBD327655:TBD327679 TKZ327655:TKZ327679 TUV327655:TUV327679 UER327655:UER327679 UON327655:UON327679 UYJ327655:UYJ327679 VIF327655:VIF327679 VSB327655:VSB327679 WBX327655:WBX327679 WLT327655:WLT327679 WVP327655:WVP327679 H393191:H393215 JD393191:JD393215 SZ393191:SZ393215 ACV393191:ACV393215 AMR393191:AMR393215 AWN393191:AWN393215 BGJ393191:BGJ393215 BQF393191:BQF393215 CAB393191:CAB393215 CJX393191:CJX393215 CTT393191:CTT393215 DDP393191:DDP393215 DNL393191:DNL393215 DXH393191:DXH393215 EHD393191:EHD393215 EQZ393191:EQZ393215 FAV393191:FAV393215 FKR393191:FKR393215 FUN393191:FUN393215 GEJ393191:GEJ393215 GOF393191:GOF393215 GYB393191:GYB393215 HHX393191:HHX393215 HRT393191:HRT393215 IBP393191:IBP393215 ILL393191:ILL393215 IVH393191:IVH393215 JFD393191:JFD393215 JOZ393191:JOZ393215 JYV393191:JYV393215 KIR393191:KIR393215 KSN393191:KSN393215 LCJ393191:LCJ393215 LMF393191:LMF393215 LWB393191:LWB393215 MFX393191:MFX393215 MPT393191:MPT393215 MZP393191:MZP393215 NJL393191:NJL393215 NTH393191:NTH393215 ODD393191:ODD393215 OMZ393191:OMZ393215 OWV393191:OWV393215 PGR393191:PGR393215 PQN393191:PQN393215 QAJ393191:QAJ393215 QKF393191:QKF393215 QUB393191:QUB393215 RDX393191:RDX393215 RNT393191:RNT393215 RXP393191:RXP393215 SHL393191:SHL393215 SRH393191:SRH393215 TBD393191:TBD393215 TKZ393191:TKZ393215 TUV393191:TUV393215 UER393191:UER393215 UON393191:UON393215 UYJ393191:UYJ393215 VIF393191:VIF393215 VSB393191:VSB393215 WBX393191:WBX393215 WLT393191:WLT393215 WVP393191:WVP393215 H458727:H458751 JD458727:JD458751 SZ458727:SZ458751 ACV458727:ACV458751 AMR458727:AMR458751 AWN458727:AWN458751 BGJ458727:BGJ458751 BQF458727:BQF458751 CAB458727:CAB458751 CJX458727:CJX458751 CTT458727:CTT458751 DDP458727:DDP458751 DNL458727:DNL458751 DXH458727:DXH458751 EHD458727:EHD458751 EQZ458727:EQZ458751 FAV458727:FAV458751 FKR458727:FKR458751 FUN458727:FUN458751 GEJ458727:GEJ458751 GOF458727:GOF458751 GYB458727:GYB458751 HHX458727:HHX458751 HRT458727:HRT458751 IBP458727:IBP458751 ILL458727:ILL458751 IVH458727:IVH458751 JFD458727:JFD458751 JOZ458727:JOZ458751 JYV458727:JYV458751 KIR458727:KIR458751 KSN458727:KSN458751 LCJ458727:LCJ458751 LMF458727:LMF458751 LWB458727:LWB458751 MFX458727:MFX458751 MPT458727:MPT458751 MZP458727:MZP458751 NJL458727:NJL458751 NTH458727:NTH458751 ODD458727:ODD458751 OMZ458727:OMZ458751 OWV458727:OWV458751 PGR458727:PGR458751 PQN458727:PQN458751 QAJ458727:QAJ458751 QKF458727:QKF458751 QUB458727:QUB458751 RDX458727:RDX458751 RNT458727:RNT458751 RXP458727:RXP458751 SHL458727:SHL458751 SRH458727:SRH458751 TBD458727:TBD458751 TKZ458727:TKZ458751 TUV458727:TUV458751 UER458727:UER458751 UON458727:UON458751 UYJ458727:UYJ458751 VIF458727:VIF458751 VSB458727:VSB458751 WBX458727:WBX458751 WLT458727:WLT458751 WVP458727:WVP458751 H524263:H524287 JD524263:JD524287 SZ524263:SZ524287 ACV524263:ACV524287 AMR524263:AMR524287 AWN524263:AWN524287 BGJ524263:BGJ524287 BQF524263:BQF524287 CAB524263:CAB524287 CJX524263:CJX524287 CTT524263:CTT524287 DDP524263:DDP524287 DNL524263:DNL524287 DXH524263:DXH524287 EHD524263:EHD524287 EQZ524263:EQZ524287 FAV524263:FAV524287 FKR524263:FKR524287 FUN524263:FUN524287 GEJ524263:GEJ524287 GOF524263:GOF524287 GYB524263:GYB524287 HHX524263:HHX524287 HRT524263:HRT524287 IBP524263:IBP524287 ILL524263:ILL524287 IVH524263:IVH524287 JFD524263:JFD524287 JOZ524263:JOZ524287 JYV524263:JYV524287 KIR524263:KIR524287 KSN524263:KSN524287 LCJ524263:LCJ524287 LMF524263:LMF524287 LWB524263:LWB524287 MFX524263:MFX524287 MPT524263:MPT524287 MZP524263:MZP524287 NJL524263:NJL524287 NTH524263:NTH524287 ODD524263:ODD524287 OMZ524263:OMZ524287 OWV524263:OWV524287 PGR524263:PGR524287 PQN524263:PQN524287 QAJ524263:QAJ524287 QKF524263:QKF524287 QUB524263:QUB524287 RDX524263:RDX524287 RNT524263:RNT524287 RXP524263:RXP524287 SHL524263:SHL524287 SRH524263:SRH524287 TBD524263:TBD524287 TKZ524263:TKZ524287 TUV524263:TUV524287 UER524263:UER524287 UON524263:UON524287 UYJ524263:UYJ524287 VIF524263:VIF524287 VSB524263:VSB524287 WBX524263:WBX524287 WLT524263:WLT524287 WVP524263:WVP524287 H589799:H589823 JD589799:JD589823 SZ589799:SZ589823 ACV589799:ACV589823 AMR589799:AMR589823 AWN589799:AWN589823 BGJ589799:BGJ589823 BQF589799:BQF589823 CAB589799:CAB589823 CJX589799:CJX589823 CTT589799:CTT589823 DDP589799:DDP589823 DNL589799:DNL589823 DXH589799:DXH589823 EHD589799:EHD589823 EQZ589799:EQZ589823 FAV589799:FAV589823 FKR589799:FKR589823 FUN589799:FUN589823 GEJ589799:GEJ589823 GOF589799:GOF589823 GYB589799:GYB589823 HHX589799:HHX589823 HRT589799:HRT589823 IBP589799:IBP589823 ILL589799:ILL589823 IVH589799:IVH589823 JFD589799:JFD589823 JOZ589799:JOZ589823 JYV589799:JYV589823 KIR589799:KIR589823 KSN589799:KSN589823 LCJ589799:LCJ589823 LMF589799:LMF589823 LWB589799:LWB589823 MFX589799:MFX589823 MPT589799:MPT589823 MZP589799:MZP589823 NJL589799:NJL589823 NTH589799:NTH589823 ODD589799:ODD589823 OMZ589799:OMZ589823 OWV589799:OWV589823 PGR589799:PGR589823 PQN589799:PQN589823 QAJ589799:QAJ589823 QKF589799:QKF589823 QUB589799:QUB589823 RDX589799:RDX589823 RNT589799:RNT589823 RXP589799:RXP589823 SHL589799:SHL589823 SRH589799:SRH589823 TBD589799:TBD589823 TKZ589799:TKZ589823 TUV589799:TUV589823 UER589799:UER589823 UON589799:UON589823 UYJ589799:UYJ589823 VIF589799:VIF589823 VSB589799:VSB589823 WBX589799:WBX589823 WLT589799:WLT589823 WVP589799:WVP589823 H655335:H655359 JD655335:JD655359 SZ655335:SZ655359 ACV655335:ACV655359 AMR655335:AMR655359 AWN655335:AWN655359 BGJ655335:BGJ655359 BQF655335:BQF655359 CAB655335:CAB655359 CJX655335:CJX655359 CTT655335:CTT655359 DDP655335:DDP655359 DNL655335:DNL655359 DXH655335:DXH655359 EHD655335:EHD655359 EQZ655335:EQZ655359 FAV655335:FAV655359 FKR655335:FKR655359 FUN655335:FUN655359 GEJ655335:GEJ655359 GOF655335:GOF655359 GYB655335:GYB655359 HHX655335:HHX655359 HRT655335:HRT655359 IBP655335:IBP655359 ILL655335:ILL655359 IVH655335:IVH655359 JFD655335:JFD655359 JOZ655335:JOZ655359 JYV655335:JYV655359 KIR655335:KIR655359 KSN655335:KSN655359 LCJ655335:LCJ655359 LMF655335:LMF655359 LWB655335:LWB655359 MFX655335:MFX655359 MPT655335:MPT655359 MZP655335:MZP655359 NJL655335:NJL655359 NTH655335:NTH655359 ODD655335:ODD655359 OMZ655335:OMZ655359 OWV655335:OWV655359 PGR655335:PGR655359 PQN655335:PQN655359 QAJ655335:QAJ655359 QKF655335:QKF655359 QUB655335:QUB655359 RDX655335:RDX655359 RNT655335:RNT655359 RXP655335:RXP655359 SHL655335:SHL655359 SRH655335:SRH655359 TBD655335:TBD655359 TKZ655335:TKZ655359 TUV655335:TUV655359 UER655335:UER655359 UON655335:UON655359 UYJ655335:UYJ655359 VIF655335:VIF655359 VSB655335:VSB655359 WBX655335:WBX655359 WLT655335:WLT655359 WVP655335:WVP655359 H720871:H720895 JD720871:JD720895 SZ720871:SZ720895 ACV720871:ACV720895 AMR720871:AMR720895 AWN720871:AWN720895 BGJ720871:BGJ720895 BQF720871:BQF720895 CAB720871:CAB720895 CJX720871:CJX720895 CTT720871:CTT720895 DDP720871:DDP720895 DNL720871:DNL720895 DXH720871:DXH720895 EHD720871:EHD720895 EQZ720871:EQZ720895 FAV720871:FAV720895 FKR720871:FKR720895 FUN720871:FUN720895 GEJ720871:GEJ720895 GOF720871:GOF720895 GYB720871:GYB720895 HHX720871:HHX720895 HRT720871:HRT720895 IBP720871:IBP720895 ILL720871:ILL720895 IVH720871:IVH720895 JFD720871:JFD720895 JOZ720871:JOZ720895 JYV720871:JYV720895 KIR720871:KIR720895 KSN720871:KSN720895 LCJ720871:LCJ720895 LMF720871:LMF720895 LWB720871:LWB720895 MFX720871:MFX720895 MPT720871:MPT720895 MZP720871:MZP720895 NJL720871:NJL720895 NTH720871:NTH720895 ODD720871:ODD720895 OMZ720871:OMZ720895 OWV720871:OWV720895 PGR720871:PGR720895 PQN720871:PQN720895 QAJ720871:QAJ720895 QKF720871:QKF720895 QUB720871:QUB720895 RDX720871:RDX720895 RNT720871:RNT720895 RXP720871:RXP720895 SHL720871:SHL720895 SRH720871:SRH720895 TBD720871:TBD720895 TKZ720871:TKZ720895 TUV720871:TUV720895 UER720871:UER720895 UON720871:UON720895 UYJ720871:UYJ720895 VIF720871:VIF720895 VSB720871:VSB720895 WBX720871:WBX720895 WLT720871:WLT720895 WVP720871:WVP720895 H786407:H786431 JD786407:JD786431 SZ786407:SZ786431 ACV786407:ACV786431 AMR786407:AMR786431 AWN786407:AWN786431 BGJ786407:BGJ786431 BQF786407:BQF786431 CAB786407:CAB786431 CJX786407:CJX786431 CTT786407:CTT786431 DDP786407:DDP786431 DNL786407:DNL786431 DXH786407:DXH786431 EHD786407:EHD786431 EQZ786407:EQZ786431 FAV786407:FAV786431 FKR786407:FKR786431 FUN786407:FUN786431 GEJ786407:GEJ786431 GOF786407:GOF786431 GYB786407:GYB786431 HHX786407:HHX786431 HRT786407:HRT786431 IBP786407:IBP786431 ILL786407:ILL786431 IVH786407:IVH786431 JFD786407:JFD786431 JOZ786407:JOZ786431 JYV786407:JYV786431 KIR786407:KIR786431 KSN786407:KSN786431 LCJ786407:LCJ786431 LMF786407:LMF786431 LWB786407:LWB786431 MFX786407:MFX786431 MPT786407:MPT786431 MZP786407:MZP786431 NJL786407:NJL786431 NTH786407:NTH786431 ODD786407:ODD786431 OMZ786407:OMZ786431 OWV786407:OWV786431 PGR786407:PGR786431 PQN786407:PQN786431 QAJ786407:QAJ786431 QKF786407:QKF786431 QUB786407:QUB786431 RDX786407:RDX786431 RNT786407:RNT786431 RXP786407:RXP786431 SHL786407:SHL786431 SRH786407:SRH786431 TBD786407:TBD786431 TKZ786407:TKZ786431 TUV786407:TUV786431 UER786407:UER786431 UON786407:UON786431 UYJ786407:UYJ786431 VIF786407:VIF786431 VSB786407:VSB786431 WBX786407:WBX786431 WLT786407:WLT786431 WVP786407:WVP786431 H851943:H851967 JD851943:JD851967 SZ851943:SZ851967 ACV851943:ACV851967 AMR851943:AMR851967 AWN851943:AWN851967 BGJ851943:BGJ851967 BQF851943:BQF851967 CAB851943:CAB851967 CJX851943:CJX851967 CTT851943:CTT851967 DDP851943:DDP851967 DNL851943:DNL851967 DXH851943:DXH851967 EHD851943:EHD851967 EQZ851943:EQZ851967 FAV851943:FAV851967 FKR851943:FKR851967 FUN851943:FUN851967 GEJ851943:GEJ851967 GOF851943:GOF851967 GYB851943:GYB851967 HHX851943:HHX851967 HRT851943:HRT851967 IBP851943:IBP851967 ILL851943:ILL851967 IVH851943:IVH851967 JFD851943:JFD851967 JOZ851943:JOZ851967 JYV851943:JYV851967 KIR851943:KIR851967 KSN851943:KSN851967 LCJ851943:LCJ851967 LMF851943:LMF851967 LWB851943:LWB851967 MFX851943:MFX851967 MPT851943:MPT851967 MZP851943:MZP851967 NJL851943:NJL851967 NTH851943:NTH851967 ODD851943:ODD851967 OMZ851943:OMZ851967 OWV851943:OWV851967 PGR851943:PGR851967 PQN851943:PQN851967 QAJ851943:QAJ851967 QKF851943:QKF851967 QUB851943:QUB851967 RDX851943:RDX851967 RNT851943:RNT851967 RXP851943:RXP851967 SHL851943:SHL851967 SRH851943:SRH851967 TBD851943:TBD851967 TKZ851943:TKZ851967 TUV851943:TUV851967 UER851943:UER851967 UON851943:UON851967 UYJ851943:UYJ851967 VIF851943:VIF851967 VSB851943:VSB851967 WBX851943:WBX851967 WLT851943:WLT851967 WVP851943:WVP851967 H917479:H917503 JD917479:JD917503 SZ917479:SZ917503 ACV917479:ACV917503 AMR917479:AMR917503 AWN917479:AWN917503 BGJ917479:BGJ917503 BQF917479:BQF917503 CAB917479:CAB917503 CJX917479:CJX917503 CTT917479:CTT917503 DDP917479:DDP917503 DNL917479:DNL917503 DXH917479:DXH917503 EHD917479:EHD917503 EQZ917479:EQZ917503 FAV917479:FAV917503 FKR917479:FKR917503 FUN917479:FUN917503 GEJ917479:GEJ917503 GOF917479:GOF917503 GYB917479:GYB917503 HHX917479:HHX917503 HRT917479:HRT917503 IBP917479:IBP917503 ILL917479:ILL917503 IVH917479:IVH917503 JFD917479:JFD917503 JOZ917479:JOZ917503 JYV917479:JYV917503 KIR917479:KIR917503 KSN917479:KSN917503 LCJ917479:LCJ917503 LMF917479:LMF917503 LWB917479:LWB917503 MFX917479:MFX917503 MPT917479:MPT917503 MZP917479:MZP917503 NJL917479:NJL917503 NTH917479:NTH917503 ODD917479:ODD917503 OMZ917479:OMZ917503 OWV917479:OWV917503 PGR917479:PGR917503 PQN917479:PQN917503 QAJ917479:QAJ917503 QKF917479:QKF917503 QUB917479:QUB917503 RDX917479:RDX917503 RNT917479:RNT917503 RXP917479:RXP917503 SHL917479:SHL917503 SRH917479:SRH917503 TBD917479:TBD917503 TKZ917479:TKZ917503 TUV917479:TUV917503 UER917479:UER917503 UON917479:UON917503 UYJ917479:UYJ917503 VIF917479:VIF917503 VSB917479:VSB917503 WBX917479:WBX917503 WLT917479:WLT917503 WVP917479:WVP917503 H983015:H983039 JD983015:JD983039 SZ983015:SZ983039 ACV983015:ACV983039 AMR983015:AMR983039 AWN983015:AWN983039 BGJ983015:BGJ983039 BQF983015:BQF983039 CAB983015:CAB983039 CJX983015:CJX983039 CTT983015:CTT983039 DDP983015:DDP983039 DNL983015:DNL983039 DXH983015:DXH983039 EHD983015:EHD983039 EQZ983015:EQZ983039 FAV983015:FAV983039 FKR983015:FKR983039 FUN983015:FUN983039 GEJ983015:GEJ983039 GOF983015:GOF983039 GYB983015:GYB983039 HHX983015:HHX983039 HRT983015:HRT983039 IBP983015:IBP983039 ILL983015:ILL983039 IVH983015:IVH983039 JFD983015:JFD983039 JOZ983015:JOZ983039 JYV983015:JYV983039 KIR983015:KIR983039 KSN983015:KSN983039 LCJ983015:LCJ983039 LMF983015:LMF983039 LWB983015:LWB983039 MFX983015:MFX983039 MPT983015:MPT983039 MZP983015:MZP983039 NJL983015:NJL983039 NTH983015:NTH983039 ODD983015:ODD983039 OMZ983015:OMZ983039 OWV983015:OWV983039 PGR983015:PGR983039 PQN983015:PQN983039 QAJ983015:QAJ983039 QKF983015:QKF983039 QUB983015:QUB983039 RDX983015:RDX983039 RNT983015:RNT983039 RXP983015:RXP983039 SHL983015:SHL983039 SRH983015:SRH983039 TBD983015:TBD983039 TKZ983015:TKZ983039 TUV983015:TUV983039 UER983015:UER983039 UON983015:UON983039 UYJ983015:UYJ983039 VIF983015:VIF983039 VSB983015:VSB983039 WBX983015:WBX983039 WLT983015:WLT983039 H101:H103 JD26:JD48 WVP26:WVP48 WLT26:WLT48 WBX26:WBX48 VSB26:VSB48 VIF26:VIF48 UYJ26:UYJ48 UON26:UON48 UER26:UER48 TUV26:TUV48 TKZ26:TKZ48 TBD26:TBD48 SRH26:SRH48 SHL26:SHL48 RXP26:RXP48 RNT26:RNT48 RDX26:RDX48 QUB26:QUB48 QKF26:QKF48 QAJ26:QAJ48 PQN26:PQN48 PGR26:PGR48 OWV26:OWV48 OMZ26:OMZ48 ODD26:ODD48 NTH26:NTH48 NJL26:NJL48 MZP26:MZP48 MPT26:MPT48 MFX26:MFX48 LWB26:LWB48 LMF26:LMF48 LCJ26:LCJ48 KSN26:KSN48 KIR26:KIR48 JYV26:JYV48 JOZ26:JOZ48 JFD26:JFD48 IVH26:IVH48 ILL26:ILL48 IBP26:IBP48 HRT26:HRT48 HHX26:HHX48 GYB26:GYB48 GOF26:GOF48 GEJ26:GEJ48 FUN26:FUN48 FKR26:FKR48 FAV26:FAV48 EQZ26:EQZ48 EHD26:EHD48 DXH26:DXH48 DNL26:DNL48 DDP26:DDP48 CTT26:CTT48 CJX26:CJX48 CAB26:CAB48 BQF26:BQF48 BGJ26:BGJ48 AWN26:AWN48 AMR26:AMR48 ACV26:ACV48 SZ26:SZ48">
      <formula1>$Y$3:$Y$35</formula1>
    </dataValidation>
    <dataValidation type="list" allowBlank="1" showInputMessage="1" showErrorMessage="1" sqref="WVO983015:WVO983039 G65511:G65535 JC65511:JC65535 SY65511:SY65535 ACU65511:ACU65535 AMQ65511:AMQ65535 AWM65511:AWM65535 BGI65511:BGI65535 BQE65511:BQE65535 CAA65511:CAA65535 CJW65511:CJW65535 CTS65511:CTS65535 DDO65511:DDO65535 DNK65511:DNK65535 DXG65511:DXG65535 EHC65511:EHC65535 EQY65511:EQY65535 FAU65511:FAU65535 FKQ65511:FKQ65535 FUM65511:FUM65535 GEI65511:GEI65535 GOE65511:GOE65535 GYA65511:GYA65535 HHW65511:HHW65535 HRS65511:HRS65535 IBO65511:IBO65535 ILK65511:ILK65535 IVG65511:IVG65535 JFC65511:JFC65535 JOY65511:JOY65535 JYU65511:JYU65535 KIQ65511:KIQ65535 KSM65511:KSM65535 LCI65511:LCI65535 LME65511:LME65535 LWA65511:LWA65535 MFW65511:MFW65535 MPS65511:MPS65535 MZO65511:MZO65535 NJK65511:NJK65535 NTG65511:NTG65535 ODC65511:ODC65535 OMY65511:OMY65535 OWU65511:OWU65535 PGQ65511:PGQ65535 PQM65511:PQM65535 QAI65511:QAI65535 QKE65511:QKE65535 QUA65511:QUA65535 RDW65511:RDW65535 RNS65511:RNS65535 RXO65511:RXO65535 SHK65511:SHK65535 SRG65511:SRG65535 TBC65511:TBC65535 TKY65511:TKY65535 TUU65511:TUU65535 UEQ65511:UEQ65535 UOM65511:UOM65535 UYI65511:UYI65535 VIE65511:VIE65535 VSA65511:VSA65535 WBW65511:WBW65535 WLS65511:WLS65535 WVO65511:WVO65535 G131047:G131071 JC131047:JC131071 SY131047:SY131071 ACU131047:ACU131071 AMQ131047:AMQ131071 AWM131047:AWM131071 BGI131047:BGI131071 BQE131047:BQE131071 CAA131047:CAA131071 CJW131047:CJW131071 CTS131047:CTS131071 DDO131047:DDO131071 DNK131047:DNK131071 DXG131047:DXG131071 EHC131047:EHC131071 EQY131047:EQY131071 FAU131047:FAU131071 FKQ131047:FKQ131071 FUM131047:FUM131071 GEI131047:GEI131071 GOE131047:GOE131071 GYA131047:GYA131071 HHW131047:HHW131071 HRS131047:HRS131071 IBO131047:IBO131071 ILK131047:ILK131071 IVG131047:IVG131071 JFC131047:JFC131071 JOY131047:JOY131071 JYU131047:JYU131071 KIQ131047:KIQ131071 KSM131047:KSM131071 LCI131047:LCI131071 LME131047:LME131071 LWA131047:LWA131071 MFW131047:MFW131071 MPS131047:MPS131071 MZO131047:MZO131071 NJK131047:NJK131071 NTG131047:NTG131071 ODC131047:ODC131071 OMY131047:OMY131071 OWU131047:OWU131071 PGQ131047:PGQ131071 PQM131047:PQM131071 QAI131047:QAI131071 QKE131047:QKE131071 QUA131047:QUA131071 RDW131047:RDW131071 RNS131047:RNS131071 RXO131047:RXO131071 SHK131047:SHK131071 SRG131047:SRG131071 TBC131047:TBC131071 TKY131047:TKY131071 TUU131047:TUU131071 UEQ131047:UEQ131071 UOM131047:UOM131071 UYI131047:UYI131071 VIE131047:VIE131071 VSA131047:VSA131071 WBW131047:WBW131071 WLS131047:WLS131071 WVO131047:WVO131071 G196583:G196607 JC196583:JC196607 SY196583:SY196607 ACU196583:ACU196607 AMQ196583:AMQ196607 AWM196583:AWM196607 BGI196583:BGI196607 BQE196583:BQE196607 CAA196583:CAA196607 CJW196583:CJW196607 CTS196583:CTS196607 DDO196583:DDO196607 DNK196583:DNK196607 DXG196583:DXG196607 EHC196583:EHC196607 EQY196583:EQY196607 FAU196583:FAU196607 FKQ196583:FKQ196607 FUM196583:FUM196607 GEI196583:GEI196607 GOE196583:GOE196607 GYA196583:GYA196607 HHW196583:HHW196607 HRS196583:HRS196607 IBO196583:IBO196607 ILK196583:ILK196607 IVG196583:IVG196607 JFC196583:JFC196607 JOY196583:JOY196607 JYU196583:JYU196607 KIQ196583:KIQ196607 KSM196583:KSM196607 LCI196583:LCI196607 LME196583:LME196607 LWA196583:LWA196607 MFW196583:MFW196607 MPS196583:MPS196607 MZO196583:MZO196607 NJK196583:NJK196607 NTG196583:NTG196607 ODC196583:ODC196607 OMY196583:OMY196607 OWU196583:OWU196607 PGQ196583:PGQ196607 PQM196583:PQM196607 QAI196583:QAI196607 QKE196583:QKE196607 QUA196583:QUA196607 RDW196583:RDW196607 RNS196583:RNS196607 RXO196583:RXO196607 SHK196583:SHK196607 SRG196583:SRG196607 TBC196583:TBC196607 TKY196583:TKY196607 TUU196583:TUU196607 UEQ196583:UEQ196607 UOM196583:UOM196607 UYI196583:UYI196607 VIE196583:VIE196607 VSA196583:VSA196607 WBW196583:WBW196607 WLS196583:WLS196607 WVO196583:WVO196607 G262119:G262143 JC262119:JC262143 SY262119:SY262143 ACU262119:ACU262143 AMQ262119:AMQ262143 AWM262119:AWM262143 BGI262119:BGI262143 BQE262119:BQE262143 CAA262119:CAA262143 CJW262119:CJW262143 CTS262119:CTS262143 DDO262119:DDO262143 DNK262119:DNK262143 DXG262119:DXG262143 EHC262119:EHC262143 EQY262119:EQY262143 FAU262119:FAU262143 FKQ262119:FKQ262143 FUM262119:FUM262143 GEI262119:GEI262143 GOE262119:GOE262143 GYA262119:GYA262143 HHW262119:HHW262143 HRS262119:HRS262143 IBO262119:IBO262143 ILK262119:ILK262143 IVG262119:IVG262143 JFC262119:JFC262143 JOY262119:JOY262143 JYU262119:JYU262143 KIQ262119:KIQ262143 KSM262119:KSM262143 LCI262119:LCI262143 LME262119:LME262143 LWA262119:LWA262143 MFW262119:MFW262143 MPS262119:MPS262143 MZO262119:MZO262143 NJK262119:NJK262143 NTG262119:NTG262143 ODC262119:ODC262143 OMY262119:OMY262143 OWU262119:OWU262143 PGQ262119:PGQ262143 PQM262119:PQM262143 QAI262119:QAI262143 QKE262119:QKE262143 QUA262119:QUA262143 RDW262119:RDW262143 RNS262119:RNS262143 RXO262119:RXO262143 SHK262119:SHK262143 SRG262119:SRG262143 TBC262119:TBC262143 TKY262119:TKY262143 TUU262119:TUU262143 UEQ262119:UEQ262143 UOM262119:UOM262143 UYI262119:UYI262143 VIE262119:VIE262143 VSA262119:VSA262143 WBW262119:WBW262143 WLS262119:WLS262143 WVO262119:WVO262143 G327655:G327679 JC327655:JC327679 SY327655:SY327679 ACU327655:ACU327679 AMQ327655:AMQ327679 AWM327655:AWM327679 BGI327655:BGI327679 BQE327655:BQE327679 CAA327655:CAA327679 CJW327655:CJW327679 CTS327655:CTS327679 DDO327655:DDO327679 DNK327655:DNK327679 DXG327655:DXG327679 EHC327655:EHC327679 EQY327655:EQY327679 FAU327655:FAU327679 FKQ327655:FKQ327679 FUM327655:FUM327679 GEI327655:GEI327679 GOE327655:GOE327679 GYA327655:GYA327679 HHW327655:HHW327679 HRS327655:HRS327679 IBO327655:IBO327679 ILK327655:ILK327679 IVG327655:IVG327679 JFC327655:JFC327679 JOY327655:JOY327679 JYU327655:JYU327679 KIQ327655:KIQ327679 KSM327655:KSM327679 LCI327655:LCI327679 LME327655:LME327679 LWA327655:LWA327679 MFW327655:MFW327679 MPS327655:MPS327679 MZO327655:MZO327679 NJK327655:NJK327679 NTG327655:NTG327679 ODC327655:ODC327679 OMY327655:OMY327679 OWU327655:OWU327679 PGQ327655:PGQ327679 PQM327655:PQM327679 QAI327655:QAI327679 QKE327655:QKE327679 QUA327655:QUA327679 RDW327655:RDW327679 RNS327655:RNS327679 RXO327655:RXO327679 SHK327655:SHK327679 SRG327655:SRG327679 TBC327655:TBC327679 TKY327655:TKY327679 TUU327655:TUU327679 UEQ327655:UEQ327679 UOM327655:UOM327679 UYI327655:UYI327679 VIE327655:VIE327679 VSA327655:VSA327679 WBW327655:WBW327679 WLS327655:WLS327679 WVO327655:WVO327679 G393191:G393215 JC393191:JC393215 SY393191:SY393215 ACU393191:ACU393215 AMQ393191:AMQ393215 AWM393191:AWM393215 BGI393191:BGI393215 BQE393191:BQE393215 CAA393191:CAA393215 CJW393191:CJW393215 CTS393191:CTS393215 DDO393191:DDO393215 DNK393191:DNK393215 DXG393191:DXG393215 EHC393191:EHC393215 EQY393191:EQY393215 FAU393191:FAU393215 FKQ393191:FKQ393215 FUM393191:FUM393215 GEI393191:GEI393215 GOE393191:GOE393215 GYA393191:GYA393215 HHW393191:HHW393215 HRS393191:HRS393215 IBO393191:IBO393215 ILK393191:ILK393215 IVG393191:IVG393215 JFC393191:JFC393215 JOY393191:JOY393215 JYU393191:JYU393215 KIQ393191:KIQ393215 KSM393191:KSM393215 LCI393191:LCI393215 LME393191:LME393215 LWA393191:LWA393215 MFW393191:MFW393215 MPS393191:MPS393215 MZO393191:MZO393215 NJK393191:NJK393215 NTG393191:NTG393215 ODC393191:ODC393215 OMY393191:OMY393215 OWU393191:OWU393215 PGQ393191:PGQ393215 PQM393191:PQM393215 QAI393191:QAI393215 QKE393191:QKE393215 QUA393191:QUA393215 RDW393191:RDW393215 RNS393191:RNS393215 RXO393191:RXO393215 SHK393191:SHK393215 SRG393191:SRG393215 TBC393191:TBC393215 TKY393191:TKY393215 TUU393191:TUU393215 UEQ393191:UEQ393215 UOM393191:UOM393215 UYI393191:UYI393215 VIE393191:VIE393215 VSA393191:VSA393215 WBW393191:WBW393215 WLS393191:WLS393215 WVO393191:WVO393215 G458727:G458751 JC458727:JC458751 SY458727:SY458751 ACU458727:ACU458751 AMQ458727:AMQ458751 AWM458727:AWM458751 BGI458727:BGI458751 BQE458727:BQE458751 CAA458727:CAA458751 CJW458727:CJW458751 CTS458727:CTS458751 DDO458727:DDO458751 DNK458727:DNK458751 DXG458727:DXG458751 EHC458727:EHC458751 EQY458727:EQY458751 FAU458727:FAU458751 FKQ458727:FKQ458751 FUM458727:FUM458751 GEI458727:GEI458751 GOE458727:GOE458751 GYA458727:GYA458751 HHW458727:HHW458751 HRS458727:HRS458751 IBO458727:IBO458751 ILK458727:ILK458751 IVG458727:IVG458751 JFC458727:JFC458751 JOY458727:JOY458751 JYU458727:JYU458751 KIQ458727:KIQ458751 KSM458727:KSM458751 LCI458727:LCI458751 LME458727:LME458751 LWA458727:LWA458751 MFW458727:MFW458751 MPS458727:MPS458751 MZO458727:MZO458751 NJK458727:NJK458751 NTG458727:NTG458751 ODC458727:ODC458751 OMY458727:OMY458751 OWU458727:OWU458751 PGQ458727:PGQ458751 PQM458727:PQM458751 QAI458727:QAI458751 QKE458727:QKE458751 QUA458727:QUA458751 RDW458727:RDW458751 RNS458727:RNS458751 RXO458727:RXO458751 SHK458727:SHK458751 SRG458727:SRG458751 TBC458727:TBC458751 TKY458727:TKY458751 TUU458727:TUU458751 UEQ458727:UEQ458751 UOM458727:UOM458751 UYI458727:UYI458751 VIE458727:VIE458751 VSA458727:VSA458751 WBW458727:WBW458751 WLS458727:WLS458751 WVO458727:WVO458751 G524263:G524287 JC524263:JC524287 SY524263:SY524287 ACU524263:ACU524287 AMQ524263:AMQ524287 AWM524263:AWM524287 BGI524263:BGI524287 BQE524263:BQE524287 CAA524263:CAA524287 CJW524263:CJW524287 CTS524263:CTS524287 DDO524263:DDO524287 DNK524263:DNK524287 DXG524263:DXG524287 EHC524263:EHC524287 EQY524263:EQY524287 FAU524263:FAU524287 FKQ524263:FKQ524287 FUM524263:FUM524287 GEI524263:GEI524287 GOE524263:GOE524287 GYA524263:GYA524287 HHW524263:HHW524287 HRS524263:HRS524287 IBO524263:IBO524287 ILK524263:ILK524287 IVG524263:IVG524287 JFC524263:JFC524287 JOY524263:JOY524287 JYU524263:JYU524287 KIQ524263:KIQ524287 KSM524263:KSM524287 LCI524263:LCI524287 LME524263:LME524287 LWA524263:LWA524287 MFW524263:MFW524287 MPS524263:MPS524287 MZO524263:MZO524287 NJK524263:NJK524287 NTG524263:NTG524287 ODC524263:ODC524287 OMY524263:OMY524287 OWU524263:OWU524287 PGQ524263:PGQ524287 PQM524263:PQM524287 QAI524263:QAI524287 QKE524263:QKE524287 QUA524263:QUA524287 RDW524263:RDW524287 RNS524263:RNS524287 RXO524263:RXO524287 SHK524263:SHK524287 SRG524263:SRG524287 TBC524263:TBC524287 TKY524263:TKY524287 TUU524263:TUU524287 UEQ524263:UEQ524287 UOM524263:UOM524287 UYI524263:UYI524287 VIE524263:VIE524287 VSA524263:VSA524287 WBW524263:WBW524287 WLS524263:WLS524287 WVO524263:WVO524287 G589799:G589823 JC589799:JC589823 SY589799:SY589823 ACU589799:ACU589823 AMQ589799:AMQ589823 AWM589799:AWM589823 BGI589799:BGI589823 BQE589799:BQE589823 CAA589799:CAA589823 CJW589799:CJW589823 CTS589799:CTS589823 DDO589799:DDO589823 DNK589799:DNK589823 DXG589799:DXG589823 EHC589799:EHC589823 EQY589799:EQY589823 FAU589799:FAU589823 FKQ589799:FKQ589823 FUM589799:FUM589823 GEI589799:GEI589823 GOE589799:GOE589823 GYA589799:GYA589823 HHW589799:HHW589823 HRS589799:HRS589823 IBO589799:IBO589823 ILK589799:ILK589823 IVG589799:IVG589823 JFC589799:JFC589823 JOY589799:JOY589823 JYU589799:JYU589823 KIQ589799:KIQ589823 KSM589799:KSM589823 LCI589799:LCI589823 LME589799:LME589823 LWA589799:LWA589823 MFW589799:MFW589823 MPS589799:MPS589823 MZO589799:MZO589823 NJK589799:NJK589823 NTG589799:NTG589823 ODC589799:ODC589823 OMY589799:OMY589823 OWU589799:OWU589823 PGQ589799:PGQ589823 PQM589799:PQM589823 QAI589799:QAI589823 QKE589799:QKE589823 QUA589799:QUA589823 RDW589799:RDW589823 RNS589799:RNS589823 RXO589799:RXO589823 SHK589799:SHK589823 SRG589799:SRG589823 TBC589799:TBC589823 TKY589799:TKY589823 TUU589799:TUU589823 UEQ589799:UEQ589823 UOM589799:UOM589823 UYI589799:UYI589823 VIE589799:VIE589823 VSA589799:VSA589823 WBW589799:WBW589823 WLS589799:WLS589823 WVO589799:WVO589823 G655335:G655359 JC655335:JC655359 SY655335:SY655359 ACU655335:ACU655359 AMQ655335:AMQ655359 AWM655335:AWM655359 BGI655335:BGI655359 BQE655335:BQE655359 CAA655335:CAA655359 CJW655335:CJW655359 CTS655335:CTS655359 DDO655335:DDO655359 DNK655335:DNK655359 DXG655335:DXG655359 EHC655335:EHC655359 EQY655335:EQY655359 FAU655335:FAU655359 FKQ655335:FKQ655359 FUM655335:FUM655359 GEI655335:GEI655359 GOE655335:GOE655359 GYA655335:GYA655359 HHW655335:HHW655359 HRS655335:HRS655359 IBO655335:IBO655359 ILK655335:ILK655359 IVG655335:IVG655359 JFC655335:JFC655359 JOY655335:JOY655359 JYU655335:JYU655359 KIQ655335:KIQ655359 KSM655335:KSM655359 LCI655335:LCI655359 LME655335:LME655359 LWA655335:LWA655359 MFW655335:MFW655359 MPS655335:MPS655359 MZO655335:MZO655359 NJK655335:NJK655359 NTG655335:NTG655359 ODC655335:ODC655359 OMY655335:OMY655359 OWU655335:OWU655359 PGQ655335:PGQ655359 PQM655335:PQM655359 QAI655335:QAI655359 QKE655335:QKE655359 QUA655335:QUA655359 RDW655335:RDW655359 RNS655335:RNS655359 RXO655335:RXO655359 SHK655335:SHK655359 SRG655335:SRG655359 TBC655335:TBC655359 TKY655335:TKY655359 TUU655335:TUU655359 UEQ655335:UEQ655359 UOM655335:UOM655359 UYI655335:UYI655359 VIE655335:VIE655359 VSA655335:VSA655359 WBW655335:WBW655359 WLS655335:WLS655359 WVO655335:WVO655359 G720871:G720895 JC720871:JC720895 SY720871:SY720895 ACU720871:ACU720895 AMQ720871:AMQ720895 AWM720871:AWM720895 BGI720871:BGI720895 BQE720871:BQE720895 CAA720871:CAA720895 CJW720871:CJW720895 CTS720871:CTS720895 DDO720871:DDO720895 DNK720871:DNK720895 DXG720871:DXG720895 EHC720871:EHC720895 EQY720871:EQY720895 FAU720871:FAU720895 FKQ720871:FKQ720895 FUM720871:FUM720895 GEI720871:GEI720895 GOE720871:GOE720895 GYA720871:GYA720895 HHW720871:HHW720895 HRS720871:HRS720895 IBO720871:IBO720895 ILK720871:ILK720895 IVG720871:IVG720895 JFC720871:JFC720895 JOY720871:JOY720895 JYU720871:JYU720895 KIQ720871:KIQ720895 KSM720871:KSM720895 LCI720871:LCI720895 LME720871:LME720895 LWA720871:LWA720895 MFW720871:MFW720895 MPS720871:MPS720895 MZO720871:MZO720895 NJK720871:NJK720895 NTG720871:NTG720895 ODC720871:ODC720895 OMY720871:OMY720895 OWU720871:OWU720895 PGQ720871:PGQ720895 PQM720871:PQM720895 QAI720871:QAI720895 QKE720871:QKE720895 QUA720871:QUA720895 RDW720871:RDW720895 RNS720871:RNS720895 RXO720871:RXO720895 SHK720871:SHK720895 SRG720871:SRG720895 TBC720871:TBC720895 TKY720871:TKY720895 TUU720871:TUU720895 UEQ720871:UEQ720895 UOM720871:UOM720895 UYI720871:UYI720895 VIE720871:VIE720895 VSA720871:VSA720895 WBW720871:WBW720895 WLS720871:WLS720895 WVO720871:WVO720895 G786407:G786431 JC786407:JC786431 SY786407:SY786431 ACU786407:ACU786431 AMQ786407:AMQ786431 AWM786407:AWM786431 BGI786407:BGI786431 BQE786407:BQE786431 CAA786407:CAA786431 CJW786407:CJW786431 CTS786407:CTS786431 DDO786407:DDO786431 DNK786407:DNK786431 DXG786407:DXG786431 EHC786407:EHC786431 EQY786407:EQY786431 FAU786407:FAU786431 FKQ786407:FKQ786431 FUM786407:FUM786431 GEI786407:GEI786431 GOE786407:GOE786431 GYA786407:GYA786431 HHW786407:HHW786431 HRS786407:HRS786431 IBO786407:IBO786431 ILK786407:ILK786431 IVG786407:IVG786431 JFC786407:JFC786431 JOY786407:JOY786431 JYU786407:JYU786431 KIQ786407:KIQ786431 KSM786407:KSM786431 LCI786407:LCI786431 LME786407:LME786431 LWA786407:LWA786431 MFW786407:MFW786431 MPS786407:MPS786431 MZO786407:MZO786431 NJK786407:NJK786431 NTG786407:NTG786431 ODC786407:ODC786431 OMY786407:OMY786431 OWU786407:OWU786431 PGQ786407:PGQ786431 PQM786407:PQM786431 QAI786407:QAI786431 QKE786407:QKE786431 QUA786407:QUA786431 RDW786407:RDW786431 RNS786407:RNS786431 RXO786407:RXO786431 SHK786407:SHK786431 SRG786407:SRG786431 TBC786407:TBC786431 TKY786407:TKY786431 TUU786407:TUU786431 UEQ786407:UEQ786431 UOM786407:UOM786431 UYI786407:UYI786431 VIE786407:VIE786431 VSA786407:VSA786431 WBW786407:WBW786431 WLS786407:WLS786431 WVO786407:WVO786431 G851943:G851967 JC851943:JC851967 SY851943:SY851967 ACU851943:ACU851967 AMQ851943:AMQ851967 AWM851943:AWM851967 BGI851943:BGI851967 BQE851943:BQE851967 CAA851943:CAA851967 CJW851943:CJW851967 CTS851943:CTS851967 DDO851943:DDO851967 DNK851943:DNK851967 DXG851943:DXG851967 EHC851943:EHC851967 EQY851943:EQY851967 FAU851943:FAU851967 FKQ851943:FKQ851967 FUM851943:FUM851967 GEI851943:GEI851967 GOE851943:GOE851967 GYA851943:GYA851967 HHW851943:HHW851967 HRS851943:HRS851967 IBO851943:IBO851967 ILK851943:ILK851967 IVG851943:IVG851967 JFC851943:JFC851967 JOY851943:JOY851967 JYU851943:JYU851967 KIQ851943:KIQ851967 KSM851943:KSM851967 LCI851943:LCI851967 LME851943:LME851967 LWA851943:LWA851967 MFW851943:MFW851967 MPS851943:MPS851967 MZO851943:MZO851967 NJK851943:NJK851967 NTG851943:NTG851967 ODC851943:ODC851967 OMY851943:OMY851967 OWU851943:OWU851967 PGQ851943:PGQ851967 PQM851943:PQM851967 QAI851943:QAI851967 QKE851943:QKE851967 QUA851943:QUA851967 RDW851943:RDW851967 RNS851943:RNS851967 RXO851943:RXO851967 SHK851943:SHK851967 SRG851943:SRG851967 TBC851943:TBC851967 TKY851943:TKY851967 TUU851943:TUU851967 UEQ851943:UEQ851967 UOM851943:UOM851967 UYI851943:UYI851967 VIE851943:VIE851967 VSA851943:VSA851967 WBW851943:WBW851967 WLS851943:WLS851967 WVO851943:WVO851967 G917479:G917503 JC917479:JC917503 SY917479:SY917503 ACU917479:ACU917503 AMQ917479:AMQ917503 AWM917479:AWM917503 BGI917479:BGI917503 BQE917479:BQE917503 CAA917479:CAA917503 CJW917479:CJW917503 CTS917479:CTS917503 DDO917479:DDO917503 DNK917479:DNK917503 DXG917479:DXG917503 EHC917479:EHC917503 EQY917479:EQY917503 FAU917479:FAU917503 FKQ917479:FKQ917503 FUM917479:FUM917503 GEI917479:GEI917503 GOE917479:GOE917503 GYA917479:GYA917503 HHW917479:HHW917503 HRS917479:HRS917503 IBO917479:IBO917503 ILK917479:ILK917503 IVG917479:IVG917503 JFC917479:JFC917503 JOY917479:JOY917503 JYU917479:JYU917503 KIQ917479:KIQ917503 KSM917479:KSM917503 LCI917479:LCI917503 LME917479:LME917503 LWA917479:LWA917503 MFW917479:MFW917503 MPS917479:MPS917503 MZO917479:MZO917503 NJK917479:NJK917503 NTG917479:NTG917503 ODC917479:ODC917503 OMY917479:OMY917503 OWU917479:OWU917503 PGQ917479:PGQ917503 PQM917479:PQM917503 QAI917479:QAI917503 QKE917479:QKE917503 QUA917479:QUA917503 RDW917479:RDW917503 RNS917479:RNS917503 RXO917479:RXO917503 SHK917479:SHK917503 SRG917479:SRG917503 TBC917479:TBC917503 TKY917479:TKY917503 TUU917479:TUU917503 UEQ917479:UEQ917503 UOM917479:UOM917503 UYI917479:UYI917503 VIE917479:VIE917503 VSA917479:VSA917503 WBW917479:WBW917503 WLS917479:WLS917503 WVO917479:WVO917503 G983015:G983039 JC983015:JC983039 SY983015:SY983039 ACU983015:ACU983039 AMQ983015:AMQ983039 AWM983015:AWM983039 BGI983015:BGI983039 BQE983015:BQE983039 CAA983015:CAA983039 CJW983015:CJW983039 CTS983015:CTS983039 DDO983015:DDO983039 DNK983015:DNK983039 DXG983015:DXG983039 EHC983015:EHC983039 EQY983015:EQY983039 FAU983015:FAU983039 FKQ983015:FKQ983039 FUM983015:FUM983039 GEI983015:GEI983039 GOE983015:GOE983039 GYA983015:GYA983039 HHW983015:HHW983039 HRS983015:HRS983039 IBO983015:IBO983039 ILK983015:ILK983039 IVG983015:IVG983039 JFC983015:JFC983039 JOY983015:JOY983039 JYU983015:JYU983039 KIQ983015:KIQ983039 KSM983015:KSM983039 LCI983015:LCI983039 LME983015:LME983039 LWA983015:LWA983039 MFW983015:MFW983039 MPS983015:MPS983039 MZO983015:MZO983039 NJK983015:NJK983039 NTG983015:NTG983039 ODC983015:ODC983039 OMY983015:OMY983039 OWU983015:OWU983039 PGQ983015:PGQ983039 PQM983015:PQM983039 QAI983015:QAI983039 QKE983015:QKE983039 QUA983015:QUA983039 RDW983015:RDW983039 RNS983015:RNS983039 RXO983015:RXO983039 SHK983015:SHK983039 SRG983015:SRG983039 TBC983015:TBC983039 TKY983015:TKY983039 TUU983015:TUU983039 UEQ983015:UEQ983039 UOM983015:UOM983039 UYI983015:UYI983039 VIE983015:VIE983039 VSA983015:VSA983039 WBW983015:WBW983039 WLS983015:WLS983039 G101:G103 JC26:JC48 WVO26:WVO48 WLS26:WLS48 WBW26:WBW48 VSA26:VSA48 VIE26:VIE48 UYI26:UYI48 UOM26:UOM48 UEQ26:UEQ48 TUU26:TUU48 TKY26:TKY48 TBC26:TBC48 SRG26:SRG48 SHK26:SHK48 RXO26:RXO48 RNS26:RNS48 RDW26:RDW48 QUA26:QUA48 QKE26:QKE48 QAI26:QAI48 PQM26:PQM48 PGQ26:PGQ48 OWU26:OWU48 OMY26:OMY48 ODC26:ODC48 NTG26:NTG48 NJK26:NJK48 MZO26:MZO48 MPS26:MPS48 MFW26:MFW48 LWA26:LWA48 LME26:LME48 LCI26:LCI48 KSM26:KSM48 KIQ26:KIQ48 JYU26:JYU48 JOY26:JOY48 JFC26:JFC48 IVG26:IVG48 ILK26:ILK48 IBO26:IBO48 HRS26:HRS48 HHW26:HHW48 GYA26:GYA48 GOE26:GOE48 GEI26:GEI48 FUM26:FUM48 FKQ26:FKQ48 FAU26:FAU48 EQY26:EQY48 EHC26:EHC48 DXG26:DXG48 DNK26:DNK48 DDO26:DDO48 CTS26:CTS48 CJW26:CJW48 CAA26:CAA48 BQE26:BQE48 BGI26:BGI48 AWM26:AWM48 AMQ26:AMQ48 ACU26:ACU48 SY26:SY48">
      <formula1>$X$3:$X$35</formula1>
    </dataValidation>
    <dataValidation type="list" allowBlank="1" showInputMessage="1" showErrorMessage="1" sqref="WVN983015:WVN983039 F65511:F65535 JB65511:JB65535 SX65511:SX65535 ACT65511:ACT65535 AMP65511:AMP65535 AWL65511:AWL65535 BGH65511:BGH65535 BQD65511:BQD65535 BZZ65511:BZZ65535 CJV65511:CJV65535 CTR65511:CTR65535 DDN65511:DDN65535 DNJ65511:DNJ65535 DXF65511:DXF65535 EHB65511:EHB65535 EQX65511:EQX65535 FAT65511:FAT65535 FKP65511:FKP65535 FUL65511:FUL65535 GEH65511:GEH65535 GOD65511:GOD65535 GXZ65511:GXZ65535 HHV65511:HHV65535 HRR65511:HRR65535 IBN65511:IBN65535 ILJ65511:ILJ65535 IVF65511:IVF65535 JFB65511:JFB65535 JOX65511:JOX65535 JYT65511:JYT65535 KIP65511:KIP65535 KSL65511:KSL65535 LCH65511:LCH65535 LMD65511:LMD65535 LVZ65511:LVZ65535 MFV65511:MFV65535 MPR65511:MPR65535 MZN65511:MZN65535 NJJ65511:NJJ65535 NTF65511:NTF65535 ODB65511:ODB65535 OMX65511:OMX65535 OWT65511:OWT65535 PGP65511:PGP65535 PQL65511:PQL65535 QAH65511:QAH65535 QKD65511:QKD65535 QTZ65511:QTZ65535 RDV65511:RDV65535 RNR65511:RNR65535 RXN65511:RXN65535 SHJ65511:SHJ65535 SRF65511:SRF65535 TBB65511:TBB65535 TKX65511:TKX65535 TUT65511:TUT65535 UEP65511:UEP65535 UOL65511:UOL65535 UYH65511:UYH65535 VID65511:VID65535 VRZ65511:VRZ65535 WBV65511:WBV65535 WLR65511:WLR65535 WVN65511:WVN65535 F131047:F131071 JB131047:JB131071 SX131047:SX131071 ACT131047:ACT131071 AMP131047:AMP131071 AWL131047:AWL131071 BGH131047:BGH131071 BQD131047:BQD131071 BZZ131047:BZZ131071 CJV131047:CJV131071 CTR131047:CTR131071 DDN131047:DDN131071 DNJ131047:DNJ131071 DXF131047:DXF131071 EHB131047:EHB131071 EQX131047:EQX131071 FAT131047:FAT131071 FKP131047:FKP131071 FUL131047:FUL131071 GEH131047:GEH131071 GOD131047:GOD131071 GXZ131047:GXZ131071 HHV131047:HHV131071 HRR131047:HRR131071 IBN131047:IBN131071 ILJ131047:ILJ131071 IVF131047:IVF131071 JFB131047:JFB131071 JOX131047:JOX131071 JYT131047:JYT131071 KIP131047:KIP131071 KSL131047:KSL131071 LCH131047:LCH131071 LMD131047:LMD131071 LVZ131047:LVZ131071 MFV131047:MFV131071 MPR131047:MPR131071 MZN131047:MZN131071 NJJ131047:NJJ131071 NTF131047:NTF131071 ODB131047:ODB131071 OMX131047:OMX131071 OWT131047:OWT131071 PGP131047:PGP131071 PQL131047:PQL131071 QAH131047:QAH131071 QKD131047:QKD131071 QTZ131047:QTZ131071 RDV131047:RDV131071 RNR131047:RNR131071 RXN131047:RXN131071 SHJ131047:SHJ131071 SRF131047:SRF131071 TBB131047:TBB131071 TKX131047:TKX131071 TUT131047:TUT131071 UEP131047:UEP131071 UOL131047:UOL131071 UYH131047:UYH131071 VID131047:VID131071 VRZ131047:VRZ131071 WBV131047:WBV131071 WLR131047:WLR131071 WVN131047:WVN131071 F196583:F196607 JB196583:JB196607 SX196583:SX196607 ACT196583:ACT196607 AMP196583:AMP196607 AWL196583:AWL196607 BGH196583:BGH196607 BQD196583:BQD196607 BZZ196583:BZZ196607 CJV196583:CJV196607 CTR196583:CTR196607 DDN196583:DDN196607 DNJ196583:DNJ196607 DXF196583:DXF196607 EHB196583:EHB196607 EQX196583:EQX196607 FAT196583:FAT196607 FKP196583:FKP196607 FUL196583:FUL196607 GEH196583:GEH196607 GOD196583:GOD196607 GXZ196583:GXZ196607 HHV196583:HHV196607 HRR196583:HRR196607 IBN196583:IBN196607 ILJ196583:ILJ196607 IVF196583:IVF196607 JFB196583:JFB196607 JOX196583:JOX196607 JYT196583:JYT196607 KIP196583:KIP196607 KSL196583:KSL196607 LCH196583:LCH196607 LMD196583:LMD196607 LVZ196583:LVZ196607 MFV196583:MFV196607 MPR196583:MPR196607 MZN196583:MZN196607 NJJ196583:NJJ196607 NTF196583:NTF196607 ODB196583:ODB196607 OMX196583:OMX196607 OWT196583:OWT196607 PGP196583:PGP196607 PQL196583:PQL196607 QAH196583:QAH196607 QKD196583:QKD196607 QTZ196583:QTZ196607 RDV196583:RDV196607 RNR196583:RNR196607 RXN196583:RXN196607 SHJ196583:SHJ196607 SRF196583:SRF196607 TBB196583:TBB196607 TKX196583:TKX196607 TUT196583:TUT196607 UEP196583:UEP196607 UOL196583:UOL196607 UYH196583:UYH196607 VID196583:VID196607 VRZ196583:VRZ196607 WBV196583:WBV196607 WLR196583:WLR196607 WVN196583:WVN196607 F262119:F262143 JB262119:JB262143 SX262119:SX262143 ACT262119:ACT262143 AMP262119:AMP262143 AWL262119:AWL262143 BGH262119:BGH262143 BQD262119:BQD262143 BZZ262119:BZZ262143 CJV262119:CJV262143 CTR262119:CTR262143 DDN262119:DDN262143 DNJ262119:DNJ262143 DXF262119:DXF262143 EHB262119:EHB262143 EQX262119:EQX262143 FAT262119:FAT262143 FKP262119:FKP262143 FUL262119:FUL262143 GEH262119:GEH262143 GOD262119:GOD262143 GXZ262119:GXZ262143 HHV262119:HHV262143 HRR262119:HRR262143 IBN262119:IBN262143 ILJ262119:ILJ262143 IVF262119:IVF262143 JFB262119:JFB262143 JOX262119:JOX262143 JYT262119:JYT262143 KIP262119:KIP262143 KSL262119:KSL262143 LCH262119:LCH262143 LMD262119:LMD262143 LVZ262119:LVZ262143 MFV262119:MFV262143 MPR262119:MPR262143 MZN262119:MZN262143 NJJ262119:NJJ262143 NTF262119:NTF262143 ODB262119:ODB262143 OMX262119:OMX262143 OWT262119:OWT262143 PGP262119:PGP262143 PQL262119:PQL262143 QAH262119:QAH262143 QKD262119:QKD262143 QTZ262119:QTZ262143 RDV262119:RDV262143 RNR262119:RNR262143 RXN262119:RXN262143 SHJ262119:SHJ262143 SRF262119:SRF262143 TBB262119:TBB262143 TKX262119:TKX262143 TUT262119:TUT262143 UEP262119:UEP262143 UOL262119:UOL262143 UYH262119:UYH262143 VID262119:VID262143 VRZ262119:VRZ262143 WBV262119:WBV262143 WLR262119:WLR262143 WVN262119:WVN262143 F327655:F327679 JB327655:JB327679 SX327655:SX327679 ACT327655:ACT327679 AMP327655:AMP327679 AWL327655:AWL327679 BGH327655:BGH327679 BQD327655:BQD327679 BZZ327655:BZZ327679 CJV327655:CJV327679 CTR327655:CTR327679 DDN327655:DDN327679 DNJ327655:DNJ327679 DXF327655:DXF327679 EHB327655:EHB327679 EQX327655:EQX327679 FAT327655:FAT327679 FKP327655:FKP327679 FUL327655:FUL327679 GEH327655:GEH327679 GOD327655:GOD327679 GXZ327655:GXZ327679 HHV327655:HHV327679 HRR327655:HRR327679 IBN327655:IBN327679 ILJ327655:ILJ327679 IVF327655:IVF327679 JFB327655:JFB327679 JOX327655:JOX327679 JYT327655:JYT327679 KIP327655:KIP327679 KSL327655:KSL327679 LCH327655:LCH327679 LMD327655:LMD327679 LVZ327655:LVZ327679 MFV327655:MFV327679 MPR327655:MPR327679 MZN327655:MZN327679 NJJ327655:NJJ327679 NTF327655:NTF327679 ODB327655:ODB327679 OMX327655:OMX327679 OWT327655:OWT327679 PGP327655:PGP327679 PQL327655:PQL327679 QAH327655:QAH327679 QKD327655:QKD327679 QTZ327655:QTZ327679 RDV327655:RDV327679 RNR327655:RNR327679 RXN327655:RXN327679 SHJ327655:SHJ327679 SRF327655:SRF327679 TBB327655:TBB327679 TKX327655:TKX327679 TUT327655:TUT327679 UEP327655:UEP327679 UOL327655:UOL327679 UYH327655:UYH327679 VID327655:VID327679 VRZ327655:VRZ327679 WBV327655:WBV327679 WLR327655:WLR327679 WVN327655:WVN327679 F393191:F393215 JB393191:JB393215 SX393191:SX393215 ACT393191:ACT393215 AMP393191:AMP393215 AWL393191:AWL393215 BGH393191:BGH393215 BQD393191:BQD393215 BZZ393191:BZZ393215 CJV393191:CJV393215 CTR393191:CTR393215 DDN393191:DDN393215 DNJ393191:DNJ393215 DXF393191:DXF393215 EHB393191:EHB393215 EQX393191:EQX393215 FAT393191:FAT393215 FKP393191:FKP393215 FUL393191:FUL393215 GEH393191:GEH393215 GOD393191:GOD393215 GXZ393191:GXZ393215 HHV393191:HHV393215 HRR393191:HRR393215 IBN393191:IBN393215 ILJ393191:ILJ393215 IVF393191:IVF393215 JFB393191:JFB393215 JOX393191:JOX393215 JYT393191:JYT393215 KIP393191:KIP393215 KSL393191:KSL393215 LCH393191:LCH393215 LMD393191:LMD393215 LVZ393191:LVZ393215 MFV393191:MFV393215 MPR393191:MPR393215 MZN393191:MZN393215 NJJ393191:NJJ393215 NTF393191:NTF393215 ODB393191:ODB393215 OMX393191:OMX393215 OWT393191:OWT393215 PGP393191:PGP393215 PQL393191:PQL393215 QAH393191:QAH393215 QKD393191:QKD393215 QTZ393191:QTZ393215 RDV393191:RDV393215 RNR393191:RNR393215 RXN393191:RXN393215 SHJ393191:SHJ393215 SRF393191:SRF393215 TBB393191:TBB393215 TKX393191:TKX393215 TUT393191:TUT393215 UEP393191:UEP393215 UOL393191:UOL393215 UYH393191:UYH393215 VID393191:VID393215 VRZ393191:VRZ393215 WBV393191:WBV393215 WLR393191:WLR393215 WVN393191:WVN393215 F458727:F458751 JB458727:JB458751 SX458727:SX458751 ACT458727:ACT458751 AMP458727:AMP458751 AWL458727:AWL458751 BGH458727:BGH458751 BQD458727:BQD458751 BZZ458727:BZZ458751 CJV458727:CJV458751 CTR458727:CTR458751 DDN458727:DDN458751 DNJ458727:DNJ458751 DXF458727:DXF458751 EHB458727:EHB458751 EQX458727:EQX458751 FAT458727:FAT458751 FKP458727:FKP458751 FUL458727:FUL458751 GEH458727:GEH458751 GOD458727:GOD458751 GXZ458727:GXZ458751 HHV458727:HHV458751 HRR458727:HRR458751 IBN458727:IBN458751 ILJ458727:ILJ458751 IVF458727:IVF458751 JFB458727:JFB458751 JOX458727:JOX458751 JYT458727:JYT458751 KIP458727:KIP458751 KSL458727:KSL458751 LCH458727:LCH458751 LMD458727:LMD458751 LVZ458727:LVZ458751 MFV458727:MFV458751 MPR458727:MPR458751 MZN458727:MZN458751 NJJ458727:NJJ458751 NTF458727:NTF458751 ODB458727:ODB458751 OMX458727:OMX458751 OWT458727:OWT458751 PGP458727:PGP458751 PQL458727:PQL458751 QAH458727:QAH458751 QKD458727:QKD458751 QTZ458727:QTZ458751 RDV458727:RDV458751 RNR458727:RNR458751 RXN458727:RXN458751 SHJ458727:SHJ458751 SRF458727:SRF458751 TBB458727:TBB458751 TKX458727:TKX458751 TUT458727:TUT458751 UEP458727:UEP458751 UOL458727:UOL458751 UYH458727:UYH458751 VID458727:VID458751 VRZ458727:VRZ458751 WBV458727:WBV458751 WLR458727:WLR458751 WVN458727:WVN458751 F524263:F524287 JB524263:JB524287 SX524263:SX524287 ACT524263:ACT524287 AMP524263:AMP524287 AWL524263:AWL524287 BGH524263:BGH524287 BQD524263:BQD524287 BZZ524263:BZZ524287 CJV524263:CJV524287 CTR524263:CTR524287 DDN524263:DDN524287 DNJ524263:DNJ524287 DXF524263:DXF524287 EHB524263:EHB524287 EQX524263:EQX524287 FAT524263:FAT524287 FKP524263:FKP524287 FUL524263:FUL524287 GEH524263:GEH524287 GOD524263:GOD524287 GXZ524263:GXZ524287 HHV524263:HHV524287 HRR524263:HRR524287 IBN524263:IBN524287 ILJ524263:ILJ524287 IVF524263:IVF524287 JFB524263:JFB524287 JOX524263:JOX524287 JYT524263:JYT524287 KIP524263:KIP524287 KSL524263:KSL524287 LCH524263:LCH524287 LMD524263:LMD524287 LVZ524263:LVZ524287 MFV524263:MFV524287 MPR524263:MPR524287 MZN524263:MZN524287 NJJ524263:NJJ524287 NTF524263:NTF524287 ODB524263:ODB524287 OMX524263:OMX524287 OWT524263:OWT524287 PGP524263:PGP524287 PQL524263:PQL524287 QAH524263:QAH524287 QKD524263:QKD524287 QTZ524263:QTZ524287 RDV524263:RDV524287 RNR524263:RNR524287 RXN524263:RXN524287 SHJ524263:SHJ524287 SRF524263:SRF524287 TBB524263:TBB524287 TKX524263:TKX524287 TUT524263:TUT524287 UEP524263:UEP524287 UOL524263:UOL524287 UYH524263:UYH524287 VID524263:VID524287 VRZ524263:VRZ524287 WBV524263:WBV524287 WLR524263:WLR524287 WVN524263:WVN524287 F589799:F589823 JB589799:JB589823 SX589799:SX589823 ACT589799:ACT589823 AMP589799:AMP589823 AWL589799:AWL589823 BGH589799:BGH589823 BQD589799:BQD589823 BZZ589799:BZZ589823 CJV589799:CJV589823 CTR589799:CTR589823 DDN589799:DDN589823 DNJ589799:DNJ589823 DXF589799:DXF589823 EHB589799:EHB589823 EQX589799:EQX589823 FAT589799:FAT589823 FKP589799:FKP589823 FUL589799:FUL589823 GEH589799:GEH589823 GOD589799:GOD589823 GXZ589799:GXZ589823 HHV589799:HHV589823 HRR589799:HRR589823 IBN589799:IBN589823 ILJ589799:ILJ589823 IVF589799:IVF589823 JFB589799:JFB589823 JOX589799:JOX589823 JYT589799:JYT589823 KIP589799:KIP589823 KSL589799:KSL589823 LCH589799:LCH589823 LMD589799:LMD589823 LVZ589799:LVZ589823 MFV589799:MFV589823 MPR589799:MPR589823 MZN589799:MZN589823 NJJ589799:NJJ589823 NTF589799:NTF589823 ODB589799:ODB589823 OMX589799:OMX589823 OWT589799:OWT589823 PGP589799:PGP589823 PQL589799:PQL589823 QAH589799:QAH589823 QKD589799:QKD589823 QTZ589799:QTZ589823 RDV589799:RDV589823 RNR589799:RNR589823 RXN589799:RXN589823 SHJ589799:SHJ589823 SRF589799:SRF589823 TBB589799:TBB589823 TKX589799:TKX589823 TUT589799:TUT589823 UEP589799:UEP589823 UOL589799:UOL589823 UYH589799:UYH589823 VID589799:VID589823 VRZ589799:VRZ589823 WBV589799:WBV589823 WLR589799:WLR589823 WVN589799:WVN589823 F655335:F655359 JB655335:JB655359 SX655335:SX655359 ACT655335:ACT655359 AMP655335:AMP655359 AWL655335:AWL655359 BGH655335:BGH655359 BQD655335:BQD655359 BZZ655335:BZZ655359 CJV655335:CJV655359 CTR655335:CTR655359 DDN655335:DDN655359 DNJ655335:DNJ655359 DXF655335:DXF655359 EHB655335:EHB655359 EQX655335:EQX655359 FAT655335:FAT655359 FKP655335:FKP655359 FUL655335:FUL655359 GEH655335:GEH655359 GOD655335:GOD655359 GXZ655335:GXZ655359 HHV655335:HHV655359 HRR655335:HRR655359 IBN655335:IBN655359 ILJ655335:ILJ655359 IVF655335:IVF655359 JFB655335:JFB655359 JOX655335:JOX655359 JYT655335:JYT655359 KIP655335:KIP655359 KSL655335:KSL655359 LCH655335:LCH655359 LMD655335:LMD655359 LVZ655335:LVZ655359 MFV655335:MFV655359 MPR655335:MPR655359 MZN655335:MZN655359 NJJ655335:NJJ655359 NTF655335:NTF655359 ODB655335:ODB655359 OMX655335:OMX655359 OWT655335:OWT655359 PGP655335:PGP655359 PQL655335:PQL655359 QAH655335:QAH655359 QKD655335:QKD655359 QTZ655335:QTZ655359 RDV655335:RDV655359 RNR655335:RNR655359 RXN655335:RXN655359 SHJ655335:SHJ655359 SRF655335:SRF655359 TBB655335:TBB655359 TKX655335:TKX655359 TUT655335:TUT655359 UEP655335:UEP655359 UOL655335:UOL655359 UYH655335:UYH655359 VID655335:VID655359 VRZ655335:VRZ655359 WBV655335:WBV655359 WLR655335:WLR655359 WVN655335:WVN655359 F720871:F720895 JB720871:JB720895 SX720871:SX720895 ACT720871:ACT720895 AMP720871:AMP720895 AWL720871:AWL720895 BGH720871:BGH720895 BQD720871:BQD720895 BZZ720871:BZZ720895 CJV720871:CJV720895 CTR720871:CTR720895 DDN720871:DDN720895 DNJ720871:DNJ720895 DXF720871:DXF720895 EHB720871:EHB720895 EQX720871:EQX720895 FAT720871:FAT720895 FKP720871:FKP720895 FUL720871:FUL720895 GEH720871:GEH720895 GOD720871:GOD720895 GXZ720871:GXZ720895 HHV720871:HHV720895 HRR720871:HRR720895 IBN720871:IBN720895 ILJ720871:ILJ720895 IVF720871:IVF720895 JFB720871:JFB720895 JOX720871:JOX720895 JYT720871:JYT720895 KIP720871:KIP720895 KSL720871:KSL720895 LCH720871:LCH720895 LMD720871:LMD720895 LVZ720871:LVZ720895 MFV720871:MFV720895 MPR720871:MPR720895 MZN720871:MZN720895 NJJ720871:NJJ720895 NTF720871:NTF720895 ODB720871:ODB720895 OMX720871:OMX720895 OWT720871:OWT720895 PGP720871:PGP720895 PQL720871:PQL720895 QAH720871:QAH720895 QKD720871:QKD720895 QTZ720871:QTZ720895 RDV720871:RDV720895 RNR720871:RNR720895 RXN720871:RXN720895 SHJ720871:SHJ720895 SRF720871:SRF720895 TBB720871:TBB720895 TKX720871:TKX720895 TUT720871:TUT720895 UEP720871:UEP720895 UOL720871:UOL720895 UYH720871:UYH720895 VID720871:VID720895 VRZ720871:VRZ720895 WBV720871:WBV720895 WLR720871:WLR720895 WVN720871:WVN720895 F786407:F786431 JB786407:JB786431 SX786407:SX786431 ACT786407:ACT786431 AMP786407:AMP786431 AWL786407:AWL786431 BGH786407:BGH786431 BQD786407:BQD786431 BZZ786407:BZZ786431 CJV786407:CJV786431 CTR786407:CTR786431 DDN786407:DDN786431 DNJ786407:DNJ786431 DXF786407:DXF786431 EHB786407:EHB786431 EQX786407:EQX786431 FAT786407:FAT786431 FKP786407:FKP786431 FUL786407:FUL786431 GEH786407:GEH786431 GOD786407:GOD786431 GXZ786407:GXZ786431 HHV786407:HHV786431 HRR786407:HRR786431 IBN786407:IBN786431 ILJ786407:ILJ786431 IVF786407:IVF786431 JFB786407:JFB786431 JOX786407:JOX786431 JYT786407:JYT786431 KIP786407:KIP786431 KSL786407:KSL786431 LCH786407:LCH786431 LMD786407:LMD786431 LVZ786407:LVZ786431 MFV786407:MFV786431 MPR786407:MPR786431 MZN786407:MZN786431 NJJ786407:NJJ786431 NTF786407:NTF786431 ODB786407:ODB786431 OMX786407:OMX786431 OWT786407:OWT786431 PGP786407:PGP786431 PQL786407:PQL786431 QAH786407:QAH786431 QKD786407:QKD786431 QTZ786407:QTZ786431 RDV786407:RDV786431 RNR786407:RNR786431 RXN786407:RXN786431 SHJ786407:SHJ786431 SRF786407:SRF786431 TBB786407:TBB786431 TKX786407:TKX786431 TUT786407:TUT786431 UEP786407:UEP786431 UOL786407:UOL786431 UYH786407:UYH786431 VID786407:VID786431 VRZ786407:VRZ786431 WBV786407:WBV786431 WLR786407:WLR786431 WVN786407:WVN786431 F851943:F851967 JB851943:JB851967 SX851943:SX851967 ACT851943:ACT851967 AMP851943:AMP851967 AWL851943:AWL851967 BGH851943:BGH851967 BQD851943:BQD851967 BZZ851943:BZZ851967 CJV851943:CJV851967 CTR851943:CTR851967 DDN851943:DDN851967 DNJ851943:DNJ851967 DXF851943:DXF851967 EHB851943:EHB851967 EQX851943:EQX851967 FAT851943:FAT851967 FKP851943:FKP851967 FUL851943:FUL851967 GEH851943:GEH851967 GOD851943:GOD851967 GXZ851943:GXZ851967 HHV851943:HHV851967 HRR851943:HRR851967 IBN851943:IBN851967 ILJ851943:ILJ851967 IVF851943:IVF851967 JFB851943:JFB851967 JOX851943:JOX851967 JYT851943:JYT851967 KIP851943:KIP851967 KSL851943:KSL851967 LCH851943:LCH851967 LMD851943:LMD851967 LVZ851943:LVZ851967 MFV851943:MFV851967 MPR851943:MPR851967 MZN851943:MZN851967 NJJ851943:NJJ851967 NTF851943:NTF851967 ODB851943:ODB851967 OMX851943:OMX851967 OWT851943:OWT851967 PGP851943:PGP851967 PQL851943:PQL851967 QAH851943:QAH851967 QKD851943:QKD851967 QTZ851943:QTZ851967 RDV851943:RDV851967 RNR851943:RNR851967 RXN851943:RXN851967 SHJ851943:SHJ851967 SRF851943:SRF851967 TBB851943:TBB851967 TKX851943:TKX851967 TUT851943:TUT851967 UEP851943:UEP851967 UOL851943:UOL851967 UYH851943:UYH851967 VID851943:VID851967 VRZ851943:VRZ851967 WBV851943:WBV851967 WLR851943:WLR851967 WVN851943:WVN851967 F917479:F917503 JB917479:JB917503 SX917479:SX917503 ACT917479:ACT917503 AMP917479:AMP917503 AWL917479:AWL917503 BGH917479:BGH917503 BQD917479:BQD917503 BZZ917479:BZZ917503 CJV917479:CJV917503 CTR917479:CTR917503 DDN917479:DDN917503 DNJ917479:DNJ917503 DXF917479:DXF917503 EHB917479:EHB917503 EQX917479:EQX917503 FAT917479:FAT917503 FKP917479:FKP917503 FUL917479:FUL917503 GEH917479:GEH917503 GOD917479:GOD917503 GXZ917479:GXZ917503 HHV917479:HHV917503 HRR917479:HRR917503 IBN917479:IBN917503 ILJ917479:ILJ917503 IVF917479:IVF917503 JFB917479:JFB917503 JOX917479:JOX917503 JYT917479:JYT917503 KIP917479:KIP917503 KSL917479:KSL917503 LCH917479:LCH917503 LMD917479:LMD917503 LVZ917479:LVZ917503 MFV917479:MFV917503 MPR917479:MPR917503 MZN917479:MZN917503 NJJ917479:NJJ917503 NTF917479:NTF917503 ODB917479:ODB917503 OMX917479:OMX917503 OWT917479:OWT917503 PGP917479:PGP917503 PQL917479:PQL917503 QAH917479:QAH917503 QKD917479:QKD917503 QTZ917479:QTZ917503 RDV917479:RDV917503 RNR917479:RNR917503 RXN917479:RXN917503 SHJ917479:SHJ917503 SRF917479:SRF917503 TBB917479:TBB917503 TKX917479:TKX917503 TUT917479:TUT917503 UEP917479:UEP917503 UOL917479:UOL917503 UYH917479:UYH917503 VID917479:VID917503 VRZ917479:VRZ917503 WBV917479:WBV917503 WLR917479:WLR917503 WVN917479:WVN917503 F983015:F983039 JB983015:JB983039 SX983015:SX983039 ACT983015:ACT983039 AMP983015:AMP983039 AWL983015:AWL983039 BGH983015:BGH983039 BQD983015:BQD983039 BZZ983015:BZZ983039 CJV983015:CJV983039 CTR983015:CTR983039 DDN983015:DDN983039 DNJ983015:DNJ983039 DXF983015:DXF983039 EHB983015:EHB983039 EQX983015:EQX983039 FAT983015:FAT983039 FKP983015:FKP983039 FUL983015:FUL983039 GEH983015:GEH983039 GOD983015:GOD983039 GXZ983015:GXZ983039 HHV983015:HHV983039 HRR983015:HRR983039 IBN983015:IBN983039 ILJ983015:ILJ983039 IVF983015:IVF983039 JFB983015:JFB983039 JOX983015:JOX983039 JYT983015:JYT983039 KIP983015:KIP983039 KSL983015:KSL983039 LCH983015:LCH983039 LMD983015:LMD983039 LVZ983015:LVZ983039 MFV983015:MFV983039 MPR983015:MPR983039 MZN983015:MZN983039 NJJ983015:NJJ983039 NTF983015:NTF983039 ODB983015:ODB983039 OMX983015:OMX983039 OWT983015:OWT983039 PGP983015:PGP983039 PQL983015:PQL983039 QAH983015:QAH983039 QKD983015:QKD983039 QTZ983015:QTZ983039 RDV983015:RDV983039 RNR983015:RNR983039 RXN983015:RXN983039 SHJ983015:SHJ983039 SRF983015:SRF983039 TBB983015:TBB983039 TKX983015:TKX983039 TUT983015:TUT983039 UEP983015:UEP983039 UOL983015:UOL983039 UYH983015:UYH983039 VID983015:VID983039 VRZ983015:VRZ983039 WBV983015:WBV983039 WLR983015:WLR983039 F101:F103 JB26:JB48 WVN26:WVN48 WLR26:WLR48 WBV26:WBV48 VRZ26:VRZ48 VID26:VID48 UYH26:UYH48 UOL26:UOL48 UEP26:UEP48 TUT26:TUT48 TKX26:TKX48 TBB26:TBB48 SRF26:SRF48 SHJ26:SHJ48 RXN26:RXN48 RNR26:RNR48 RDV26:RDV48 QTZ26:QTZ48 QKD26:QKD48 QAH26:QAH48 PQL26:PQL48 PGP26:PGP48 OWT26:OWT48 OMX26:OMX48 ODB26:ODB48 NTF26:NTF48 NJJ26:NJJ48 MZN26:MZN48 MPR26:MPR48 MFV26:MFV48 LVZ26:LVZ48 LMD26:LMD48 LCH26:LCH48 KSL26:KSL48 KIP26:KIP48 JYT26:JYT48 JOX26:JOX48 JFB26:JFB48 IVF26:IVF48 ILJ26:ILJ48 IBN26:IBN48 HRR26:HRR48 HHV26:HHV48 GXZ26:GXZ48 GOD26:GOD48 GEH26:GEH48 FUL26:FUL48 FKP26:FKP48 FAT26:FAT48 EQX26:EQX48 EHB26:EHB48 DXF26:DXF48 DNJ26:DNJ48 DDN26:DDN48 CTR26:CTR48 CJV26:CJV48 BZZ26:BZZ48 BQD26:BQD48 BGH26:BGH48 AWL26:AWL48 AMP26:AMP48 ACT26:ACT48 SX26:SX48">
      <formula1>$W$3:$W$35</formula1>
    </dataValidation>
    <dataValidation type="list" allowBlank="1" showInputMessage="1" showErrorMessage="1" sqref="WVM983015:WVM983039 E65511:E65535 JA65511:JA65535 SW65511:SW65535 ACS65511:ACS65535 AMO65511:AMO65535 AWK65511:AWK65535 BGG65511:BGG65535 BQC65511:BQC65535 BZY65511:BZY65535 CJU65511:CJU65535 CTQ65511:CTQ65535 DDM65511:DDM65535 DNI65511:DNI65535 DXE65511:DXE65535 EHA65511:EHA65535 EQW65511:EQW65535 FAS65511:FAS65535 FKO65511:FKO65535 FUK65511:FUK65535 GEG65511:GEG65535 GOC65511:GOC65535 GXY65511:GXY65535 HHU65511:HHU65535 HRQ65511:HRQ65535 IBM65511:IBM65535 ILI65511:ILI65535 IVE65511:IVE65535 JFA65511:JFA65535 JOW65511:JOW65535 JYS65511:JYS65535 KIO65511:KIO65535 KSK65511:KSK65535 LCG65511:LCG65535 LMC65511:LMC65535 LVY65511:LVY65535 MFU65511:MFU65535 MPQ65511:MPQ65535 MZM65511:MZM65535 NJI65511:NJI65535 NTE65511:NTE65535 ODA65511:ODA65535 OMW65511:OMW65535 OWS65511:OWS65535 PGO65511:PGO65535 PQK65511:PQK65535 QAG65511:QAG65535 QKC65511:QKC65535 QTY65511:QTY65535 RDU65511:RDU65535 RNQ65511:RNQ65535 RXM65511:RXM65535 SHI65511:SHI65535 SRE65511:SRE65535 TBA65511:TBA65535 TKW65511:TKW65535 TUS65511:TUS65535 UEO65511:UEO65535 UOK65511:UOK65535 UYG65511:UYG65535 VIC65511:VIC65535 VRY65511:VRY65535 WBU65511:WBU65535 WLQ65511:WLQ65535 WVM65511:WVM65535 E131047:E131071 JA131047:JA131071 SW131047:SW131071 ACS131047:ACS131071 AMO131047:AMO131071 AWK131047:AWK131071 BGG131047:BGG131071 BQC131047:BQC131071 BZY131047:BZY131071 CJU131047:CJU131071 CTQ131047:CTQ131071 DDM131047:DDM131071 DNI131047:DNI131071 DXE131047:DXE131071 EHA131047:EHA131071 EQW131047:EQW131071 FAS131047:FAS131071 FKO131047:FKO131071 FUK131047:FUK131071 GEG131047:GEG131071 GOC131047:GOC131071 GXY131047:GXY131071 HHU131047:HHU131071 HRQ131047:HRQ131071 IBM131047:IBM131071 ILI131047:ILI131071 IVE131047:IVE131071 JFA131047:JFA131071 JOW131047:JOW131071 JYS131047:JYS131071 KIO131047:KIO131071 KSK131047:KSK131071 LCG131047:LCG131071 LMC131047:LMC131071 LVY131047:LVY131071 MFU131047:MFU131071 MPQ131047:MPQ131071 MZM131047:MZM131071 NJI131047:NJI131071 NTE131047:NTE131071 ODA131047:ODA131071 OMW131047:OMW131071 OWS131047:OWS131071 PGO131047:PGO131071 PQK131047:PQK131071 QAG131047:QAG131071 QKC131047:QKC131071 QTY131047:QTY131071 RDU131047:RDU131071 RNQ131047:RNQ131071 RXM131047:RXM131071 SHI131047:SHI131071 SRE131047:SRE131071 TBA131047:TBA131071 TKW131047:TKW131071 TUS131047:TUS131071 UEO131047:UEO131071 UOK131047:UOK131071 UYG131047:UYG131071 VIC131047:VIC131071 VRY131047:VRY131071 WBU131047:WBU131071 WLQ131047:WLQ131071 WVM131047:WVM131071 E196583:E196607 JA196583:JA196607 SW196583:SW196607 ACS196583:ACS196607 AMO196583:AMO196607 AWK196583:AWK196607 BGG196583:BGG196607 BQC196583:BQC196607 BZY196583:BZY196607 CJU196583:CJU196607 CTQ196583:CTQ196607 DDM196583:DDM196607 DNI196583:DNI196607 DXE196583:DXE196607 EHA196583:EHA196607 EQW196583:EQW196607 FAS196583:FAS196607 FKO196583:FKO196607 FUK196583:FUK196607 GEG196583:GEG196607 GOC196583:GOC196607 GXY196583:GXY196607 HHU196583:HHU196607 HRQ196583:HRQ196607 IBM196583:IBM196607 ILI196583:ILI196607 IVE196583:IVE196607 JFA196583:JFA196607 JOW196583:JOW196607 JYS196583:JYS196607 KIO196583:KIO196607 KSK196583:KSK196607 LCG196583:LCG196607 LMC196583:LMC196607 LVY196583:LVY196607 MFU196583:MFU196607 MPQ196583:MPQ196607 MZM196583:MZM196607 NJI196583:NJI196607 NTE196583:NTE196607 ODA196583:ODA196607 OMW196583:OMW196607 OWS196583:OWS196607 PGO196583:PGO196607 PQK196583:PQK196607 QAG196583:QAG196607 QKC196583:QKC196607 QTY196583:QTY196607 RDU196583:RDU196607 RNQ196583:RNQ196607 RXM196583:RXM196607 SHI196583:SHI196607 SRE196583:SRE196607 TBA196583:TBA196607 TKW196583:TKW196607 TUS196583:TUS196607 UEO196583:UEO196607 UOK196583:UOK196607 UYG196583:UYG196607 VIC196583:VIC196607 VRY196583:VRY196607 WBU196583:WBU196607 WLQ196583:WLQ196607 WVM196583:WVM196607 E262119:E262143 JA262119:JA262143 SW262119:SW262143 ACS262119:ACS262143 AMO262119:AMO262143 AWK262119:AWK262143 BGG262119:BGG262143 BQC262119:BQC262143 BZY262119:BZY262143 CJU262119:CJU262143 CTQ262119:CTQ262143 DDM262119:DDM262143 DNI262119:DNI262143 DXE262119:DXE262143 EHA262119:EHA262143 EQW262119:EQW262143 FAS262119:FAS262143 FKO262119:FKO262143 FUK262119:FUK262143 GEG262119:GEG262143 GOC262119:GOC262143 GXY262119:GXY262143 HHU262119:HHU262143 HRQ262119:HRQ262143 IBM262119:IBM262143 ILI262119:ILI262143 IVE262119:IVE262143 JFA262119:JFA262143 JOW262119:JOW262143 JYS262119:JYS262143 KIO262119:KIO262143 KSK262119:KSK262143 LCG262119:LCG262143 LMC262119:LMC262143 LVY262119:LVY262143 MFU262119:MFU262143 MPQ262119:MPQ262143 MZM262119:MZM262143 NJI262119:NJI262143 NTE262119:NTE262143 ODA262119:ODA262143 OMW262119:OMW262143 OWS262119:OWS262143 PGO262119:PGO262143 PQK262119:PQK262143 QAG262119:QAG262143 QKC262119:QKC262143 QTY262119:QTY262143 RDU262119:RDU262143 RNQ262119:RNQ262143 RXM262119:RXM262143 SHI262119:SHI262143 SRE262119:SRE262143 TBA262119:TBA262143 TKW262119:TKW262143 TUS262119:TUS262143 UEO262119:UEO262143 UOK262119:UOK262143 UYG262119:UYG262143 VIC262119:VIC262143 VRY262119:VRY262143 WBU262119:WBU262143 WLQ262119:WLQ262143 WVM262119:WVM262143 E327655:E327679 JA327655:JA327679 SW327655:SW327679 ACS327655:ACS327679 AMO327655:AMO327679 AWK327655:AWK327679 BGG327655:BGG327679 BQC327655:BQC327679 BZY327655:BZY327679 CJU327655:CJU327679 CTQ327655:CTQ327679 DDM327655:DDM327679 DNI327655:DNI327679 DXE327655:DXE327679 EHA327655:EHA327679 EQW327655:EQW327679 FAS327655:FAS327679 FKO327655:FKO327679 FUK327655:FUK327679 GEG327655:GEG327679 GOC327655:GOC327679 GXY327655:GXY327679 HHU327655:HHU327679 HRQ327655:HRQ327679 IBM327655:IBM327679 ILI327655:ILI327679 IVE327655:IVE327679 JFA327655:JFA327679 JOW327655:JOW327679 JYS327655:JYS327679 KIO327655:KIO327679 KSK327655:KSK327679 LCG327655:LCG327679 LMC327655:LMC327679 LVY327655:LVY327679 MFU327655:MFU327679 MPQ327655:MPQ327679 MZM327655:MZM327679 NJI327655:NJI327679 NTE327655:NTE327679 ODA327655:ODA327679 OMW327655:OMW327679 OWS327655:OWS327679 PGO327655:PGO327679 PQK327655:PQK327679 QAG327655:QAG327679 QKC327655:QKC327679 QTY327655:QTY327679 RDU327655:RDU327679 RNQ327655:RNQ327679 RXM327655:RXM327679 SHI327655:SHI327679 SRE327655:SRE327679 TBA327655:TBA327679 TKW327655:TKW327679 TUS327655:TUS327679 UEO327655:UEO327679 UOK327655:UOK327679 UYG327655:UYG327679 VIC327655:VIC327679 VRY327655:VRY327679 WBU327655:WBU327679 WLQ327655:WLQ327679 WVM327655:WVM327679 E393191:E393215 JA393191:JA393215 SW393191:SW393215 ACS393191:ACS393215 AMO393191:AMO393215 AWK393191:AWK393215 BGG393191:BGG393215 BQC393191:BQC393215 BZY393191:BZY393215 CJU393191:CJU393215 CTQ393191:CTQ393215 DDM393191:DDM393215 DNI393191:DNI393215 DXE393191:DXE393215 EHA393191:EHA393215 EQW393191:EQW393215 FAS393191:FAS393215 FKO393191:FKO393215 FUK393191:FUK393215 GEG393191:GEG393215 GOC393191:GOC393215 GXY393191:GXY393215 HHU393191:HHU393215 HRQ393191:HRQ393215 IBM393191:IBM393215 ILI393191:ILI393215 IVE393191:IVE393215 JFA393191:JFA393215 JOW393191:JOW393215 JYS393191:JYS393215 KIO393191:KIO393215 KSK393191:KSK393215 LCG393191:LCG393215 LMC393191:LMC393215 LVY393191:LVY393215 MFU393191:MFU393215 MPQ393191:MPQ393215 MZM393191:MZM393215 NJI393191:NJI393215 NTE393191:NTE393215 ODA393191:ODA393215 OMW393191:OMW393215 OWS393191:OWS393215 PGO393191:PGO393215 PQK393191:PQK393215 QAG393191:QAG393215 QKC393191:QKC393215 QTY393191:QTY393215 RDU393191:RDU393215 RNQ393191:RNQ393215 RXM393191:RXM393215 SHI393191:SHI393215 SRE393191:SRE393215 TBA393191:TBA393215 TKW393191:TKW393215 TUS393191:TUS393215 UEO393191:UEO393215 UOK393191:UOK393215 UYG393191:UYG393215 VIC393191:VIC393215 VRY393191:VRY393215 WBU393191:WBU393215 WLQ393191:WLQ393215 WVM393191:WVM393215 E458727:E458751 JA458727:JA458751 SW458727:SW458751 ACS458727:ACS458751 AMO458727:AMO458751 AWK458727:AWK458751 BGG458727:BGG458751 BQC458727:BQC458751 BZY458727:BZY458751 CJU458727:CJU458751 CTQ458727:CTQ458751 DDM458727:DDM458751 DNI458727:DNI458751 DXE458727:DXE458751 EHA458727:EHA458751 EQW458727:EQW458751 FAS458727:FAS458751 FKO458727:FKO458751 FUK458727:FUK458751 GEG458727:GEG458751 GOC458727:GOC458751 GXY458727:GXY458751 HHU458727:HHU458751 HRQ458727:HRQ458751 IBM458727:IBM458751 ILI458727:ILI458751 IVE458727:IVE458751 JFA458727:JFA458751 JOW458727:JOW458751 JYS458727:JYS458751 KIO458727:KIO458751 KSK458727:KSK458751 LCG458727:LCG458751 LMC458727:LMC458751 LVY458727:LVY458751 MFU458727:MFU458751 MPQ458727:MPQ458751 MZM458727:MZM458751 NJI458727:NJI458751 NTE458727:NTE458751 ODA458727:ODA458751 OMW458727:OMW458751 OWS458727:OWS458751 PGO458727:PGO458751 PQK458727:PQK458751 QAG458727:QAG458751 QKC458727:QKC458751 QTY458727:QTY458751 RDU458727:RDU458751 RNQ458727:RNQ458751 RXM458727:RXM458751 SHI458727:SHI458751 SRE458727:SRE458751 TBA458727:TBA458751 TKW458727:TKW458751 TUS458727:TUS458751 UEO458727:UEO458751 UOK458727:UOK458751 UYG458727:UYG458751 VIC458727:VIC458751 VRY458727:VRY458751 WBU458727:WBU458751 WLQ458727:WLQ458751 WVM458727:WVM458751 E524263:E524287 JA524263:JA524287 SW524263:SW524287 ACS524263:ACS524287 AMO524263:AMO524287 AWK524263:AWK524287 BGG524263:BGG524287 BQC524263:BQC524287 BZY524263:BZY524287 CJU524263:CJU524287 CTQ524263:CTQ524287 DDM524263:DDM524287 DNI524263:DNI524287 DXE524263:DXE524287 EHA524263:EHA524287 EQW524263:EQW524287 FAS524263:FAS524287 FKO524263:FKO524287 FUK524263:FUK524287 GEG524263:GEG524287 GOC524263:GOC524287 GXY524263:GXY524287 HHU524263:HHU524287 HRQ524263:HRQ524287 IBM524263:IBM524287 ILI524263:ILI524287 IVE524263:IVE524287 JFA524263:JFA524287 JOW524263:JOW524287 JYS524263:JYS524287 KIO524263:KIO524287 KSK524263:KSK524287 LCG524263:LCG524287 LMC524263:LMC524287 LVY524263:LVY524287 MFU524263:MFU524287 MPQ524263:MPQ524287 MZM524263:MZM524287 NJI524263:NJI524287 NTE524263:NTE524287 ODA524263:ODA524287 OMW524263:OMW524287 OWS524263:OWS524287 PGO524263:PGO524287 PQK524263:PQK524287 QAG524263:QAG524287 QKC524263:QKC524287 QTY524263:QTY524287 RDU524263:RDU524287 RNQ524263:RNQ524287 RXM524263:RXM524287 SHI524263:SHI524287 SRE524263:SRE524287 TBA524263:TBA524287 TKW524263:TKW524287 TUS524263:TUS524287 UEO524263:UEO524287 UOK524263:UOK524287 UYG524263:UYG524287 VIC524263:VIC524287 VRY524263:VRY524287 WBU524263:WBU524287 WLQ524263:WLQ524287 WVM524263:WVM524287 E589799:E589823 JA589799:JA589823 SW589799:SW589823 ACS589799:ACS589823 AMO589799:AMO589823 AWK589799:AWK589823 BGG589799:BGG589823 BQC589799:BQC589823 BZY589799:BZY589823 CJU589799:CJU589823 CTQ589799:CTQ589823 DDM589799:DDM589823 DNI589799:DNI589823 DXE589799:DXE589823 EHA589799:EHA589823 EQW589799:EQW589823 FAS589799:FAS589823 FKO589799:FKO589823 FUK589799:FUK589823 GEG589799:GEG589823 GOC589799:GOC589823 GXY589799:GXY589823 HHU589799:HHU589823 HRQ589799:HRQ589823 IBM589799:IBM589823 ILI589799:ILI589823 IVE589799:IVE589823 JFA589799:JFA589823 JOW589799:JOW589823 JYS589799:JYS589823 KIO589799:KIO589823 KSK589799:KSK589823 LCG589799:LCG589823 LMC589799:LMC589823 LVY589799:LVY589823 MFU589799:MFU589823 MPQ589799:MPQ589823 MZM589799:MZM589823 NJI589799:NJI589823 NTE589799:NTE589823 ODA589799:ODA589823 OMW589799:OMW589823 OWS589799:OWS589823 PGO589799:PGO589823 PQK589799:PQK589823 QAG589799:QAG589823 QKC589799:QKC589823 QTY589799:QTY589823 RDU589799:RDU589823 RNQ589799:RNQ589823 RXM589799:RXM589823 SHI589799:SHI589823 SRE589799:SRE589823 TBA589799:TBA589823 TKW589799:TKW589823 TUS589799:TUS589823 UEO589799:UEO589823 UOK589799:UOK589823 UYG589799:UYG589823 VIC589799:VIC589823 VRY589799:VRY589823 WBU589799:WBU589823 WLQ589799:WLQ589823 WVM589799:WVM589823 E655335:E655359 JA655335:JA655359 SW655335:SW655359 ACS655335:ACS655359 AMO655335:AMO655359 AWK655335:AWK655359 BGG655335:BGG655359 BQC655335:BQC655359 BZY655335:BZY655359 CJU655335:CJU655359 CTQ655335:CTQ655359 DDM655335:DDM655359 DNI655335:DNI655359 DXE655335:DXE655359 EHA655335:EHA655359 EQW655335:EQW655359 FAS655335:FAS655359 FKO655335:FKO655359 FUK655335:FUK655359 GEG655335:GEG655359 GOC655335:GOC655359 GXY655335:GXY655359 HHU655335:HHU655359 HRQ655335:HRQ655359 IBM655335:IBM655359 ILI655335:ILI655359 IVE655335:IVE655359 JFA655335:JFA655359 JOW655335:JOW655359 JYS655335:JYS655359 KIO655335:KIO655359 KSK655335:KSK655359 LCG655335:LCG655359 LMC655335:LMC655359 LVY655335:LVY655359 MFU655335:MFU655359 MPQ655335:MPQ655359 MZM655335:MZM655359 NJI655335:NJI655359 NTE655335:NTE655359 ODA655335:ODA655359 OMW655335:OMW655359 OWS655335:OWS655359 PGO655335:PGO655359 PQK655335:PQK655359 QAG655335:QAG655359 QKC655335:QKC655359 QTY655335:QTY655359 RDU655335:RDU655359 RNQ655335:RNQ655359 RXM655335:RXM655359 SHI655335:SHI655359 SRE655335:SRE655359 TBA655335:TBA655359 TKW655335:TKW655359 TUS655335:TUS655359 UEO655335:UEO655359 UOK655335:UOK655359 UYG655335:UYG655359 VIC655335:VIC655359 VRY655335:VRY655359 WBU655335:WBU655359 WLQ655335:WLQ655359 WVM655335:WVM655359 E720871:E720895 JA720871:JA720895 SW720871:SW720895 ACS720871:ACS720895 AMO720871:AMO720895 AWK720871:AWK720895 BGG720871:BGG720895 BQC720871:BQC720895 BZY720871:BZY720895 CJU720871:CJU720895 CTQ720871:CTQ720895 DDM720871:DDM720895 DNI720871:DNI720895 DXE720871:DXE720895 EHA720871:EHA720895 EQW720871:EQW720895 FAS720871:FAS720895 FKO720871:FKO720895 FUK720871:FUK720895 GEG720871:GEG720895 GOC720871:GOC720895 GXY720871:GXY720895 HHU720871:HHU720895 HRQ720871:HRQ720895 IBM720871:IBM720895 ILI720871:ILI720895 IVE720871:IVE720895 JFA720871:JFA720895 JOW720871:JOW720895 JYS720871:JYS720895 KIO720871:KIO720895 KSK720871:KSK720895 LCG720871:LCG720895 LMC720871:LMC720895 LVY720871:LVY720895 MFU720871:MFU720895 MPQ720871:MPQ720895 MZM720871:MZM720895 NJI720871:NJI720895 NTE720871:NTE720895 ODA720871:ODA720895 OMW720871:OMW720895 OWS720871:OWS720895 PGO720871:PGO720895 PQK720871:PQK720895 QAG720871:QAG720895 QKC720871:QKC720895 QTY720871:QTY720895 RDU720871:RDU720895 RNQ720871:RNQ720895 RXM720871:RXM720895 SHI720871:SHI720895 SRE720871:SRE720895 TBA720871:TBA720895 TKW720871:TKW720895 TUS720871:TUS720895 UEO720871:UEO720895 UOK720871:UOK720895 UYG720871:UYG720895 VIC720871:VIC720895 VRY720871:VRY720895 WBU720871:WBU720895 WLQ720871:WLQ720895 WVM720871:WVM720895 E786407:E786431 JA786407:JA786431 SW786407:SW786431 ACS786407:ACS786431 AMO786407:AMO786431 AWK786407:AWK786431 BGG786407:BGG786431 BQC786407:BQC786431 BZY786407:BZY786431 CJU786407:CJU786431 CTQ786407:CTQ786431 DDM786407:DDM786431 DNI786407:DNI786431 DXE786407:DXE786431 EHA786407:EHA786431 EQW786407:EQW786431 FAS786407:FAS786431 FKO786407:FKO786431 FUK786407:FUK786431 GEG786407:GEG786431 GOC786407:GOC786431 GXY786407:GXY786431 HHU786407:HHU786431 HRQ786407:HRQ786431 IBM786407:IBM786431 ILI786407:ILI786431 IVE786407:IVE786431 JFA786407:JFA786431 JOW786407:JOW786431 JYS786407:JYS786431 KIO786407:KIO786431 KSK786407:KSK786431 LCG786407:LCG786431 LMC786407:LMC786431 LVY786407:LVY786431 MFU786407:MFU786431 MPQ786407:MPQ786431 MZM786407:MZM786431 NJI786407:NJI786431 NTE786407:NTE786431 ODA786407:ODA786431 OMW786407:OMW786431 OWS786407:OWS786431 PGO786407:PGO786431 PQK786407:PQK786431 QAG786407:QAG786431 QKC786407:QKC786431 QTY786407:QTY786431 RDU786407:RDU786431 RNQ786407:RNQ786431 RXM786407:RXM786431 SHI786407:SHI786431 SRE786407:SRE786431 TBA786407:TBA786431 TKW786407:TKW786431 TUS786407:TUS786431 UEO786407:UEO786431 UOK786407:UOK786431 UYG786407:UYG786431 VIC786407:VIC786431 VRY786407:VRY786431 WBU786407:WBU786431 WLQ786407:WLQ786431 WVM786407:WVM786431 E851943:E851967 JA851943:JA851967 SW851943:SW851967 ACS851943:ACS851967 AMO851943:AMO851967 AWK851943:AWK851967 BGG851943:BGG851967 BQC851943:BQC851967 BZY851943:BZY851967 CJU851943:CJU851967 CTQ851943:CTQ851967 DDM851943:DDM851967 DNI851943:DNI851967 DXE851943:DXE851967 EHA851943:EHA851967 EQW851943:EQW851967 FAS851943:FAS851967 FKO851943:FKO851967 FUK851943:FUK851967 GEG851943:GEG851967 GOC851943:GOC851967 GXY851943:GXY851967 HHU851943:HHU851967 HRQ851943:HRQ851967 IBM851943:IBM851967 ILI851943:ILI851967 IVE851943:IVE851967 JFA851943:JFA851967 JOW851943:JOW851967 JYS851943:JYS851967 KIO851943:KIO851967 KSK851943:KSK851967 LCG851943:LCG851967 LMC851943:LMC851967 LVY851943:LVY851967 MFU851943:MFU851967 MPQ851943:MPQ851967 MZM851943:MZM851967 NJI851943:NJI851967 NTE851943:NTE851967 ODA851943:ODA851967 OMW851943:OMW851967 OWS851943:OWS851967 PGO851943:PGO851967 PQK851943:PQK851967 QAG851943:QAG851967 QKC851943:QKC851967 QTY851943:QTY851967 RDU851943:RDU851967 RNQ851943:RNQ851967 RXM851943:RXM851967 SHI851943:SHI851967 SRE851943:SRE851967 TBA851943:TBA851967 TKW851943:TKW851967 TUS851943:TUS851967 UEO851943:UEO851967 UOK851943:UOK851967 UYG851943:UYG851967 VIC851943:VIC851967 VRY851943:VRY851967 WBU851943:WBU851967 WLQ851943:WLQ851967 WVM851943:WVM851967 E917479:E917503 JA917479:JA917503 SW917479:SW917503 ACS917479:ACS917503 AMO917479:AMO917503 AWK917479:AWK917503 BGG917479:BGG917503 BQC917479:BQC917503 BZY917479:BZY917503 CJU917479:CJU917503 CTQ917479:CTQ917503 DDM917479:DDM917503 DNI917479:DNI917503 DXE917479:DXE917503 EHA917479:EHA917503 EQW917479:EQW917503 FAS917479:FAS917503 FKO917479:FKO917503 FUK917479:FUK917503 GEG917479:GEG917503 GOC917479:GOC917503 GXY917479:GXY917503 HHU917479:HHU917503 HRQ917479:HRQ917503 IBM917479:IBM917503 ILI917479:ILI917503 IVE917479:IVE917503 JFA917479:JFA917503 JOW917479:JOW917503 JYS917479:JYS917503 KIO917479:KIO917503 KSK917479:KSK917503 LCG917479:LCG917503 LMC917479:LMC917503 LVY917479:LVY917503 MFU917479:MFU917503 MPQ917479:MPQ917503 MZM917479:MZM917503 NJI917479:NJI917503 NTE917479:NTE917503 ODA917479:ODA917503 OMW917479:OMW917503 OWS917479:OWS917503 PGO917479:PGO917503 PQK917479:PQK917503 QAG917479:QAG917503 QKC917479:QKC917503 QTY917479:QTY917503 RDU917479:RDU917503 RNQ917479:RNQ917503 RXM917479:RXM917503 SHI917479:SHI917503 SRE917479:SRE917503 TBA917479:TBA917503 TKW917479:TKW917503 TUS917479:TUS917503 UEO917479:UEO917503 UOK917479:UOK917503 UYG917479:UYG917503 VIC917479:VIC917503 VRY917479:VRY917503 WBU917479:WBU917503 WLQ917479:WLQ917503 WVM917479:WVM917503 E983015:E983039 JA983015:JA983039 SW983015:SW983039 ACS983015:ACS983039 AMO983015:AMO983039 AWK983015:AWK983039 BGG983015:BGG983039 BQC983015:BQC983039 BZY983015:BZY983039 CJU983015:CJU983039 CTQ983015:CTQ983039 DDM983015:DDM983039 DNI983015:DNI983039 DXE983015:DXE983039 EHA983015:EHA983039 EQW983015:EQW983039 FAS983015:FAS983039 FKO983015:FKO983039 FUK983015:FUK983039 GEG983015:GEG983039 GOC983015:GOC983039 GXY983015:GXY983039 HHU983015:HHU983039 HRQ983015:HRQ983039 IBM983015:IBM983039 ILI983015:ILI983039 IVE983015:IVE983039 JFA983015:JFA983039 JOW983015:JOW983039 JYS983015:JYS983039 KIO983015:KIO983039 KSK983015:KSK983039 LCG983015:LCG983039 LMC983015:LMC983039 LVY983015:LVY983039 MFU983015:MFU983039 MPQ983015:MPQ983039 MZM983015:MZM983039 NJI983015:NJI983039 NTE983015:NTE983039 ODA983015:ODA983039 OMW983015:OMW983039 OWS983015:OWS983039 PGO983015:PGO983039 PQK983015:PQK983039 QAG983015:QAG983039 QKC983015:QKC983039 QTY983015:QTY983039 RDU983015:RDU983039 RNQ983015:RNQ983039 RXM983015:RXM983039 SHI983015:SHI983039 SRE983015:SRE983039 TBA983015:TBA983039 TKW983015:TKW983039 TUS983015:TUS983039 UEO983015:UEO983039 UOK983015:UOK983039 UYG983015:UYG983039 VIC983015:VIC983039 VRY983015:VRY983039 WBU983015:WBU983039 WLQ983015:WLQ983039 E101:E103 SW26:SW48 JA26:JA48 WVM26:WVM48 WLQ26:WLQ48 WBU26:WBU48 VRY26:VRY48 VIC26:VIC48 UYG26:UYG48 UOK26:UOK48 UEO26:UEO48 TUS26:TUS48 TKW26:TKW48 TBA26:TBA48 SRE26:SRE48 SHI26:SHI48 RXM26:RXM48 RNQ26:RNQ48 RDU26:RDU48 QTY26:QTY48 QKC26:QKC48 QAG26:QAG48 PQK26:PQK48 PGO26:PGO48 OWS26:OWS48 OMW26:OMW48 ODA26:ODA48 NTE26:NTE48 NJI26:NJI48 MZM26:MZM48 MPQ26:MPQ48 MFU26:MFU48 LVY26:LVY48 LMC26:LMC48 LCG26:LCG48 KSK26:KSK48 KIO26:KIO48 JYS26:JYS48 JOW26:JOW48 JFA26:JFA48 IVE26:IVE48 ILI26:ILI48 IBM26:IBM48 HRQ26:HRQ48 HHU26:HHU48 GXY26:GXY48 GOC26:GOC48 GEG26:GEG48 FUK26:FUK48 FKO26:FKO48 FAS26:FAS48 EQW26:EQW48 EHA26:EHA48 DXE26:DXE48 DNI26:DNI48 DDM26:DDM48 CTQ26:CTQ48 CJU26:CJU48 BZY26:BZY48 BQC26:BQC48 BGG26:BGG48 AWK26:AWK48 AMO26:AMO48 ACS26:ACS48">
      <formula1>$V$3:$V$35</formula1>
    </dataValidation>
    <dataValidation type="list" allowBlank="1" showInputMessage="1" showErrorMessage="1" sqref="WVK983000:WVL983000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496:D65496 IY65496:IZ65496 SU65496:SV65496 ACQ65496:ACR65496 AMM65496:AMN65496 AWI65496:AWJ65496 BGE65496:BGF65496 BQA65496:BQB65496 BZW65496:BZX65496 CJS65496:CJT65496 CTO65496:CTP65496 DDK65496:DDL65496 DNG65496:DNH65496 DXC65496:DXD65496 EGY65496:EGZ65496 EQU65496:EQV65496 FAQ65496:FAR65496 FKM65496:FKN65496 FUI65496:FUJ65496 GEE65496:GEF65496 GOA65496:GOB65496 GXW65496:GXX65496 HHS65496:HHT65496 HRO65496:HRP65496 IBK65496:IBL65496 ILG65496:ILH65496 IVC65496:IVD65496 JEY65496:JEZ65496 JOU65496:JOV65496 JYQ65496:JYR65496 KIM65496:KIN65496 KSI65496:KSJ65496 LCE65496:LCF65496 LMA65496:LMB65496 LVW65496:LVX65496 MFS65496:MFT65496 MPO65496:MPP65496 MZK65496:MZL65496 NJG65496:NJH65496 NTC65496:NTD65496 OCY65496:OCZ65496 OMU65496:OMV65496 OWQ65496:OWR65496 PGM65496:PGN65496 PQI65496:PQJ65496 QAE65496:QAF65496 QKA65496:QKB65496 QTW65496:QTX65496 RDS65496:RDT65496 RNO65496:RNP65496 RXK65496:RXL65496 SHG65496:SHH65496 SRC65496:SRD65496 TAY65496:TAZ65496 TKU65496:TKV65496 TUQ65496:TUR65496 UEM65496:UEN65496 UOI65496:UOJ65496 UYE65496:UYF65496 VIA65496:VIB65496 VRW65496:VRX65496 WBS65496:WBT65496 WLO65496:WLP65496 WVK65496:WVL65496 C131032:D131032 IY131032:IZ131032 SU131032:SV131032 ACQ131032:ACR131032 AMM131032:AMN131032 AWI131032:AWJ131032 BGE131032:BGF131032 BQA131032:BQB131032 BZW131032:BZX131032 CJS131032:CJT131032 CTO131032:CTP131032 DDK131032:DDL131032 DNG131032:DNH131032 DXC131032:DXD131032 EGY131032:EGZ131032 EQU131032:EQV131032 FAQ131032:FAR131032 FKM131032:FKN131032 FUI131032:FUJ131032 GEE131032:GEF131032 GOA131032:GOB131032 GXW131032:GXX131032 HHS131032:HHT131032 HRO131032:HRP131032 IBK131032:IBL131032 ILG131032:ILH131032 IVC131032:IVD131032 JEY131032:JEZ131032 JOU131032:JOV131032 JYQ131032:JYR131032 KIM131032:KIN131032 KSI131032:KSJ131032 LCE131032:LCF131032 LMA131032:LMB131032 LVW131032:LVX131032 MFS131032:MFT131032 MPO131032:MPP131032 MZK131032:MZL131032 NJG131032:NJH131032 NTC131032:NTD131032 OCY131032:OCZ131032 OMU131032:OMV131032 OWQ131032:OWR131032 PGM131032:PGN131032 PQI131032:PQJ131032 QAE131032:QAF131032 QKA131032:QKB131032 QTW131032:QTX131032 RDS131032:RDT131032 RNO131032:RNP131032 RXK131032:RXL131032 SHG131032:SHH131032 SRC131032:SRD131032 TAY131032:TAZ131032 TKU131032:TKV131032 TUQ131032:TUR131032 UEM131032:UEN131032 UOI131032:UOJ131032 UYE131032:UYF131032 VIA131032:VIB131032 VRW131032:VRX131032 WBS131032:WBT131032 WLO131032:WLP131032 WVK131032:WVL131032 C196568:D196568 IY196568:IZ196568 SU196568:SV196568 ACQ196568:ACR196568 AMM196568:AMN196568 AWI196568:AWJ196568 BGE196568:BGF196568 BQA196568:BQB196568 BZW196568:BZX196568 CJS196568:CJT196568 CTO196568:CTP196568 DDK196568:DDL196568 DNG196568:DNH196568 DXC196568:DXD196568 EGY196568:EGZ196568 EQU196568:EQV196568 FAQ196568:FAR196568 FKM196568:FKN196568 FUI196568:FUJ196568 GEE196568:GEF196568 GOA196568:GOB196568 GXW196568:GXX196568 HHS196568:HHT196568 HRO196568:HRP196568 IBK196568:IBL196568 ILG196568:ILH196568 IVC196568:IVD196568 JEY196568:JEZ196568 JOU196568:JOV196568 JYQ196568:JYR196568 KIM196568:KIN196568 KSI196568:KSJ196568 LCE196568:LCF196568 LMA196568:LMB196568 LVW196568:LVX196568 MFS196568:MFT196568 MPO196568:MPP196568 MZK196568:MZL196568 NJG196568:NJH196568 NTC196568:NTD196568 OCY196568:OCZ196568 OMU196568:OMV196568 OWQ196568:OWR196568 PGM196568:PGN196568 PQI196568:PQJ196568 QAE196568:QAF196568 QKA196568:QKB196568 QTW196568:QTX196568 RDS196568:RDT196568 RNO196568:RNP196568 RXK196568:RXL196568 SHG196568:SHH196568 SRC196568:SRD196568 TAY196568:TAZ196568 TKU196568:TKV196568 TUQ196568:TUR196568 UEM196568:UEN196568 UOI196568:UOJ196568 UYE196568:UYF196568 VIA196568:VIB196568 VRW196568:VRX196568 WBS196568:WBT196568 WLO196568:WLP196568 WVK196568:WVL196568 C262104:D262104 IY262104:IZ262104 SU262104:SV262104 ACQ262104:ACR262104 AMM262104:AMN262104 AWI262104:AWJ262104 BGE262104:BGF262104 BQA262104:BQB262104 BZW262104:BZX262104 CJS262104:CJT262104 CTO262104:CTP262104 DDK262104:DDL262104 DNG262104:DNH262104 DXC262104:DXD262104 EGY262104:EGZ262104 EQU262104:EQV262104 FAQ262104:FAR262104 FKM262104:FKN262104 FUI262104:FUJ262104 GEE262104:GEF262104 GOA262104:GOB262104 GXW262104:GXX262104 HHS262104:HHT262104 HRO262104:HRP262104 IBK262104:IBL262104 ILG262104:ILH262104 IVC262104:IVD262104 JEY262104:JEZ262104 JOU262104:JOV262104 JYQ262104:JYR262104 KIM262104:KIN262104 KSI262104:KSJ262104 LCE262104:LCF262104 LMA262104:LMB262104 LVW262104:LVX262104 MFS262104:MFT262104 MPO262104:MPP262104 MZK262104:MZL262104 NJG262104:NJH262104 NTC262104:NTD262104 OCY262104:OCZ262104 OMU262104:OMV262104 OWQ262104:OWR262104 PGM262104:PGN262104 PQI262104:PQJ262104 QAE262104:QAF262104 QKA262104:QKB262104 QTW262104:QTX262104 RDS262104:RDT262104 RNO262104:RNP262104 RXK262104:RXL262104 SHG262104:SHH262104 SRC262104:SRD262104 TAY262104:TAZ262104 TKU262104:TKV262104 TUQ262104:TUR262104 UEM262104:UEN262104 UOI262104:UOJ262104 UYE262104:UYF262104 VIA262104:VIB262104 VRW262104:VRX262104 WBS262104:WBT262104 WLO262104:WLP262104 WVK262104:WVL262104 C327640:D327640 IY327640:IZ327640 SU327640:SV327640 ACQ327640:ACR327640 AMM327640:AMN327640 AWI327640:AWJ327640 BGE327640:BGF327640 BQA327640:BQB327640 BZW327640:BZX327640 CJS327640:CJT327640 CTO327640:CTP327640 DDK327640:DDL327640 DNG327640:DNH327640 DXC327640:DXD327640 EGY327640:EGZ327640 EQU327640:EQV327640 FAQ327640:FAR327640 FKM327640:FKN327640 FUI327640:FUJ327640 GEE327640:GEF327640 GOA327640:GOB327640 GXW327640:GXX327640 HHS327640:HHT327640 HRO327640:HRP327640 IBK327640:IBL327640 ILG327640:ILH327640 IVC327640:IVD327640 JEY327640:JEZ327640 JOU327640:JOV327640 JYQ327640:JYR327640 KIM327640:KIN327640 KSI327640:KSJ327640 LCE327640:LCF327640 LMA327640:LMB327640 LVW327640:LVX327640 MFS327640:MFT327640 MPO327640:MPP327640 MZK327640:MZL327640 NJG327640:NJH327640 NTC327640:NTD327640 OCY327640:OCZ327640 OMU327640:OMV327640 OWQ327640:OWR327640 PGM327640:PGN327640 PQI327640:PQJ327640 QAE327640:QAF327640 QKA327640:QKB327640 QTW327640:QTX327640 RDS327640:RDT327640 RNO327640:RNP327640 RXK327640:RXL327640 SHG327640:SHH327640 SRC327640:SRD327640 TAY327640:TAZ327640 TKU327640:TKV327640 TUQ327640:TUR327640 UEM327640:UEN327640 UOI327640:UOJ327640 UYE327640:UYF327640 VIA327640:VIB327640 VRW327640:VRX327640 WBS327640:WBT327640 WLO327640:WLP327640 WVK327640:WVL327640 C393176:D393176 IY393176:IZ393176 SU393176:SV393176 ACQ393176:ACR393176 AMM393176:AMN393176 AWI393176:AWJ393176 BGE393176:BGF393176 BQA393176:BQB393176 BZW393176:BZX393176 CJS393176:CJT393176 CTO393176:CTP393176 DDK393176:DDL393176 DNG393176:DNH393176 DXC393176:DXD393176 EGY393176:EGZ393176 EQU393176:EQV393176 FAQ393176:FAR393176 FKM393176:FKN393176 FUI393176:FUJ393176 GEE393176:GEF393176 GOA393176:GOB393176 GXW393176:GXX393176 HHS393176:HHT393176 HRO393176:HRP393176 IBK393176:IBL393176 ILG393176:ILH393176 IVC393176:IVD393176 JEY393176:JEZ393176 JOU393176:JOV393176 JYQ393176:JYR393176 KIM393176:KIN393176 KSI393176:KSJ393176 LCE393176:LCF393176 LMA393176:LMB393176 LVW393176:LVX393176 MFS393176:MFT393176 MPO393176:MPP393176 MZK393176:MZL393176 NJG393176:NJH393176 NTC393176:NTD393176 OCY393176:OCZ393176 OMU393176:OMV393176 OWQ393176:OWR393176 PGM393176:PGN393176 PQI393176:PQJ393176 QAE393176:QAF393176 QKA393176:QKB393176 QTW393176:QTX393176 RDS393176:RDT393176 RNO393176:RNP393176 RXK393176:RXL393176 SHG393176:SHH393176 SRC393176:SRD393176 TAY393176:TAZ393176 TKU393176:TKV393176 TUQ393176:TUR393176 UEM393176:UEN393176 UOI393176:UOJ393176 UYE393176:UYF393176 VIA393176:VIB393176 VRW393176:VRX393176 WBS393176:WBT393176 WLO393176:WLP393176 WVK393176:WVL393176 C458712:D458712 IY458712:IZ458712 SU458712:SV458712 ACQ458712:ACR458712 AMM458712:AMN458712 AWI458712:AWJ458712 BGE458712:BGF458712 BQA458712:BQB458712 BZW458712:BZX458712 CJS458712:CJT458712 CTO458712:CTP458712 DDK458712:DDL458712 DNG458712:DNH458712 DXC458712:DXD458712 EGY458712:EGZ458712 EQU458712:EQV458712 FAQ458712:FAR458712 FKM458712:FKN458712 FUI458712:FUJ458712 GEE458712:GEF458712 GOA458712:GOB458712 GXW458712:GXX458712 HHS458712:HHT458712 HRO458712:HRP458712 IBK458712:IBL458712 ILG458712:ILH458712 IVC458712:IVD458712 JEY458712:JEZ458712 JOU458712:JOV458712 JYQ458712:JYR458712 KIM458712:KIN458712 KSI458712:KSJ458712 LCE458712:LCF458712 LMA458712:LMB458712 LVW458712:LVX458712 MFS458712:MFT458712 MPO458712:MPP458712 MZK458712:MZL458712 NJG458712:NJH458712 NTC458712:NTD458712 OCY458712:OCZ458712 OMU458712:OMV458712 OWQ458712:OWR458712 PGM458712:PGN458712 PQI458712:PQJ458712 QAE458712:QAF458712 QKA458712:QKB458712 QTW458712:QTX458712 RDS458712:RDT458712 RNO458712:RNP458712 RXK458712:RXL458712 SHG458712:SHH458712 SRC458712:SRD458712 TAY458712:TAZ458712 TKU458712:TKV458712 TUQ458712:TUR458712 UEM458712:UEN458712 UOI458712:UOJ458712 UYE458712:UYF458712 VIA458712:VIB458712 VRW458712:VRX458712 WBS458712:WBT458712 WLO458712:WLP458712 WVK458712:WVL458712 C524248:D524248 IY524248:IZ524248 SU524248:SV524248 ACQ524248:ACR524248 AMM524248:AMN524248 AWI524248:AWJ524248 BGE524248:BGF524248 BQA524248:BQB524248 BZW524248:BZX524248 CJS524248:CJT524248 CTO524248:CTP524248 DDK524248:DDL524248 DNG524248:DNH524248 DXC524248:DXD524248 EGY524248:EGZ524248 EQU524248:EQV524248 FAQ524248:FAR524248 FKM524248:FKN524248 FUI524248:FUJ524248 GEE524248:GEF524248 GOA524248:GOB524248 GXW524248:GXX524248 HHS524248:HHT524248 HRO524248:HRP524248 IBK524248:IBL524248 ILG524248:ILH524248 IVC524248:IVD524248 JEY524248:JEZ524248 JOU524248:JOV524248 JYQ524248:JYR524248 KIM524248:KIN524248 KSI524248:KSJ524248 LCE524248:LCF524248 LMA524248:LMB524248 LVW524248:LVX524248 MFS524248:MFT524248 MPO524248:MPP524248 MZK524248:MZL524248 NJG524248:NJH524248 NTC524248:NTD524248 OCY524248:OCZ524248 OMU524248:OMV524248 OWQ524248:OWR524248 PGM524248:PGN524248 PQI524248:PQJ524248 QAE524248:QAF524248 QKA524248:QKB524248 QTW524248:QTX524248 RDS524248:RDT524248 RNO524248:RNP524248 RXK524248:RXL524248 SHG524248:SHH524248 SRC524248:SRD524248 TAY524248:TAZ524248 TKU524248:TKV524248 TUQ524248:TUR524248 UEM524248:UEN524248 UOI524248:UOJ524248 UYE524248:UYF524248 VIA524248:VIB524248 VRW524248:VRX524248 WBS524248:WBT524248 WLO524248:WLP524248 WVK524248:WVL524248 C589784:D589784 IY589784:IZ589784 SU589784:SV589784 ACQ589784:ACR589784 AMM589784:AMN589784 AWI589784:AWJ589784 BGE589784:BGF589784 BQA589784:BQB589784 BZW589784:BZX589784 CJS589784:CJT589784 CTO589784:CTP589784 DDK589784:DDL589784 DNG589784:DNH589784 DXC589784:DXD589784 EGY589784:EGZ589784 EQU589784:EQV589784 FAQ589784:FAR589784 FKM589784:FKN589784 FUI589784:FUJ589784 GEE589784:GEF589784 GOA589784:GOB589784 GXW589784:GXX589784 HHS589784:HHT589784 HRO589784:HRP589784 IBK589784:IBL589784 ILG589784:ILH589784 IVC589784:IVD589784 JEY589784:JEZ589784 JOU589784:JOV589784 JYQ589784:JYR589784 KIM589784:KIN589784 KSI589784:KSJ589784 LCE589784:LCF589784 LMA589784:LMB589784 LVW589784:LVX589784 MFS589784:MFT589784 MPO589784:MPP589784 MZK589784:MZL589784 NJG589784:NJH589784 NTC589784:NTD589784 OCY589784:OCZ589784 OMU589784:OMV589784 OWQ589784:OWR589784 PGM589784:PGN589784 PQI589784:PQJ589784 QAE589784:QAF589784 QKA589784:QKB589784 QTW589784:QTX589784 RDS589784:RDT589784 RNO589784:RNP589784 RXK589784:RXL589784 SHG589784:SHH589784 SRC589784:SRD589784 TAY589784:TAZ589784 TKU589784:TKV589784 TUQ589784:TUR589784 UEM589784:UEN589784 UOI589784:UOJ589784 UYE589784:UYF589784 VIA589784:VIB589784 VRW589784:VRX589784 WBS589784:WBT589784 WLO589784:WLP589784 WVK589784:WVL589784 C655320:D655320 IY655320:IZ655320 SU655320:SV655320 ACQ655320:ACR655320 AMM655320:AMN655320 AWI655320:AWJ655320 BGE655320:BGF655320 BQA655320:BQB655320 BZW655320:BZX655320 CJS655320:CJT655320 CTO655320:CTP655320 DDK655320:DDL655320 DNG655320:DNH655320 DXC655320:DXD655320 EGY655320:EGZ655320 EQU655320:EQV655320 FAQ655320:FAR655320 FKM655320:FKN655320 FUI655320:FUJ655320 GEE655320:GEF655320 GOA655320:GOB655320 GXW655320:GXX655320 HHS655320:HHT655320 HRO655320:HRP655320 IBK655320:IBL655320 ILG655320:ILH655320 IVC655320:IVD655320 JEY655320:JEZ655320 JOU655320:JOV655320 JYQ655320:JYR655320 KIM655320:KIN655320 KSI655320:KSJ655320 LCE655320:LCF655320 LMA655320:LMB655320 LVW655320:LVX655320 MFS655320:MFT655320 MPO655320:MPP655320 MZK655320:MZL655320 NJG655320:NJH655320 NTC655320:NTD655320 OCY655320:OCZ655320 OMU655320:OMV655320 OWQ655320:OWR655320 PGM655320:PGN655320 PQI655320:PQJ655320 QAE655320:QAF655320 QKA655320:QKB655320 QTW655320:QTX655320 RDS655320:RDT655320 RNO655320:RNP655320 RXK655320:RXL655320 SHG655320:SHH655320 SRC655320:SRD655320 TAY655320:TAZ655320 TKU655320:TKV655320 TUQ655320:TUR655320 UEM655320:UEN655320 UOI655320:UOJ655320 UYE655320:UYF655320 VIA655320:VIB655320 VRW655320:VRX655320 WBS655320:WBT655320 WLO655320:WLP655320 WVK655320:WVL655320 C720856:D720856 IY720856:IZ720856 SU720856:SV720856 ACQ720856:ACR720856 AMM720856:AMN720856 AWI720856:AWJ720856 BGE720856:BGF720856 BQA720856:BQB720856 BZW720856:BZX720856 CJS720856:CJT720856 CTO720856:CTP720856 DDK720856:DDL720856 DNG720856:DNH720856 DXC720856:DXD720856 EGY720856:EGZ720856 EQU720856:EQV720856 FAQ720856:FAR720856 FKM720856:FKN720856 FUI720856:FUJ720856 GEE720856:GEF720856 GOA720856:GOB720856 GXW720856:GXX720856 HHS720856:HHT720856 HRO720856:HRP720856 IBK720856:IBL720856 ILG720856:ILH720856 IVC720856:IVD720856 JEY720856:JEZ720856 JOU720856:JOV720856 JYQ720856:JYR720856 KIM720856:KIN720856 KSI720856:KSJ720856 LCE720856:LCF720856 LMA720856:LMB720856 LVW720856:LVX720856 MFS720856:MFT720856 MPO720856:MPP720856 MZK720856:MZL720856 NJG720856:NJH720856 NTC720856:NTD720856 OCY720856:OCZ720856 OMU720856:OMV720856 OWQ720856:OWR720856 PGM720856:PGN720856 PQI720856:PQJ720856 QAE720856:QAF720856 QKA720856:QKB720856 QTW720856:QTX720856 RDS720856:RDT720856 RNO720856:RNP720856 RXK720856:RXL720856 SHG720856:SHH720856 SRC720856:SRD720856 TAY720856:TAZ720856 TKU720856:TKV720856 TUQ720856:TUR720856 UEM720856:UEN720856 UOI720856:UOJ720856 UYE720856:UYF720856 VIA720856:VIB720856 VRW720856:VRX720856 WBS720856:WBT720856 WLO720856:WLP720856 WVK720856:WVL720856 C786392:D786392 IY786392:IZ786392 SU786392:SV786392 ACQ786392:ACR786392 AMM786392:AMN786392 AWI786392:AWJ786392 BGE786392:BGF786392 BQA786392:BQB786392 BZW786392:BZX786392 CJS786392:CJT786392 CTO786392:CTP786392 DDK786392:DDL786392 DNG786392:DNH786392 DXC786392:DXD786392 EGY786392:EGZ786392 EQU786392:EQV786392 FAQ786392:FAR786392 FKM786392:FKN786392 FUI786392:FUJ786392 GEE786392:GEF786392 GOA786392:GOB786392 GXW786392:GXX786392 HHS786392:HHT786392 HRO786392:HRP786392 IBK786392:IBL786392 ILG786392:ILH786392 IVC786392:IVD786392 JEY786392:JEZ786392 JOU786392:JOV786392 JYQ786392:JYR786392 KIM786392:KIN786392 KSI786392:KSJ786392 LCE786392:LCF786392 LMA786392:LMB786392 LVW786392:LVX786392 MFS786392:MFT786392 MPO786392:MPP786392 MZK786392:MZL786392 NJG786392:NJH786392 NTC786392:NTD786392 OCY786392:OCZ786392 OMU786392:OMV786392 OWQ786392:OWR786392 PGM786392:PGN786392 PQI786392:PQJ786392 QAE786392:QAF786392 QKA786392:QKB786392 QTW786392:QTX786392 RDS786392:RDT786392 RNO786392:RNP786392 RXK786392:RXL786392 SHG786392:SHH786392 SRC786392:SRD786392 TAY786392:TAZ786392 TKU786392:TKV786392 TUQ786392:TUR786392 UEM786392:UEN786392 UOI786392:UOJ786392 UYE786392:UYF786392 VIA786392:VIB786392 VRW786392:VRX786392 WBS786392:WBT786392 WLO786392:WLP786392 WVK786392:WVL786392 C851928:D851928 IY851928:IZ851928 SU851928:SV851928 ACQ851928:ACR851928 AMM851928:AMN851928 AWI851928:AWJ851928 BGE851928:BGF851928 BQA851928:BQB851928 BZW851928:BZX851928 CJS851928:CJT851928 CTO851928:CTP851928 DDK851928:DDL851928 DNG851928:DNH851928 DXC851928:DXD851928 EGY851928:EGZ851928 EQU851928:EQV851928 FAQ851928:FAR851928 FKM851928:FKN851928 FUI851928:FUJ851928 GEE851928:GEF851928 GOA851928:GOB851928 GXW851928:GXX851928 HHS851928:HHT851928 HRO851928:HRP851928 IBK851928:IBL851928 ILG851928:ILH851928 IVC851928:IVD851928 JEY851928:JEZ851928 JOU851928:JOV851928 JYQ851928:JYR851928 KIM851928:KIN851928 KSI851928:KSJ851928 LCE851928:LCF851928 LMA851928:LMB851928 LVW851928:LVX851928 MFS851928:MFT851928 MPO851928:MPP851928 MZK851928:MZL851928 NJG851928:NJH851928 NTC851928:NTD851928 OCY851928:OCZ851928 OMU851928:OMV851928 OWQ851928:OWR851928 PGM851928:PGN851928 PQI851928:PQJ851928 QAE851928:QAF851928 QKA851928:QKB851928 QTW851928:QTX851928 RDS851928:RDT851928 RNO851928:RNP851928 RXK851928:RXL851928 SHG851928:SHH851928 SRC851928:SRD851928 TAY851928:TAZ851928 TKU851928:TKV851928 TUQ851928:TUR851928 UEM851928:UEN851928 UOI851928:UOJ851928 UYE851928:UYF851928 VIA851928:VIB851928 VRW851928:VRX851928 WBS851928:WBT851928 WLO851928:WLP851928 WVK851928:WVL851928 C917464:D917464 IY917464:IZ917464 SU917464:SV917464 ACQ917464:ACR917464 AMM917464:AMN917464 AWI917464:AWJ917464 BGE917464:BGF917464 BQA917464:BQB917464 BZW917464:BZX917464 CJS917464:CJT917464 CTO917464:CTP917464 DDK917464:DDL917464 DNG917464:DNH917464 DXC917464:DXD917464 EGY917464:EGZ917464 EQU917464:EQV917464 FAQ917464:FAR917464 FKM917464:FKN917464 FUI917464:FUJ917464 GEE917464:GEF917464 GOA917464:GOB917464 GXW917464:GXX917464 HHS917464:HHT917464 HRO917464:HRP917464 IBK917464:IBL917464 ILG917464:ILH917464 IVC917464:IVD917464 JEY917464:JEZ917464 JOU917464:JOV917464 JYQ917464:JYR917464 KIM917464:KIN917464 KSI917464:KSJ917464 LCE917464:LCF917464 LMA917464:LMB917464 LVW917464:LVX917464 MFS917464:MFT917464 MPO917464:MPP917464 MZK917464:MZL917464 NJG917464:NJH917464 NTC917464:NTD917464 OCY917464:OCZ917464 OMU917464:OMV917464 OWQ917464:OWR917464 PGM917464:PGN917464 PQI917464:PQJ917464 QAE917464:QAF917464 QKA917464:QKB917464 QTW917464:QTX917464 RDS917464:RDT917464 RNO917464:RNP917464 RXK917464:RXL917464 SHG917464:SHH917464 SRC917464:SRD917464 TAY917464:TAZ917464 TKU917464:TKV917464 TUQ917464:TUR917464 UEM917464:UEN917464 UOI917464:UOJ917464 UYE917464:UYF917464 VIA917464:VIB917464 VRW917464:VRX917464 WBS917464:WBT917464 WLO917464:WLP917464 WVK917464:WVL917464 C983000:D983000 IY983000:IZ983000 SU983000:SV983000 ACQ983000:ACR983000 AMM983000:AMN983000 AWI983000:AWJ983000 BGE983000:BGF983000 BQA983000:BQB983000 BZW983000:BZX983000 CJS983000:CJT983000 CTO983000:CTP983000 DDK983000:DDL983000 DNG983000:DNH983000 DXC983000:DXD983000 EGY983000:EGZ983000 EQU983000:EQV983000 FAQ983000:FAR983000 FKM983000:FKN983000 FUI983000:FUJ983000 GEE983000:GEF983000 GOA983000:GOB983000 GXW983000:GXX983000 HHS983000:HHT983000 HRO983000:HRP983000 IBK983000:IBL983000 ILG983000:ILH983000 IVC983000:IVD983000 JEY983000:JEZ983000 JOU983000:JOV983000 JYQ983000:JYR983000 KIM983000:KIN983000 KSI983000:KSJ983000 LCE983000:LCF983000 LMA983000:LMB983000 LVW983000:LVX983000 MFS983000:MFT983000 MPO983000:MPP983000 MZK983000:MZL983000 NJG983000:NJH983000 NTC983000:NTD983000 OCY983000:OCZ983000 OMU983000:OMV983000 OWQ983000:OWR983000 PGM983000:PGN983000 PQI983000:PQJ983000 QAE983000:QAF983000 QKA983000:QKB983000 QTW983000:QTX983000 RDS983000:RDT983000 RNO983000:RNP983000 RXK983000:RXL983000 SHG983000:SHH983000 SRC983000:SRD983000 TAY983000:TAZ983000 TKU983000:TKV983000 TUQ983000:TUR983000 UEM983000:UEN983000 UOI983000:UOJ983000 UYE983000:UYF983000 VIA983000:VIB983000 VRW983000:VRX983000 WBS983000:WBT983000 WLO983000:WLP983000 IY9:IZ9">
      <formula1>$R$3:$R$1649</formula1>
    </dataValidation>
    <dataValidation type="list" allowBlank="1" showInputMessage="1" showErrorMessage="1" sqref="C9:D9">
      <formula1>$R$3:$R$1653</formula1>
    </dataValidation>
    <dataValidation type="list" allowBlank="1" showInputMessage="1" showErrorMessage="1" sqref="E31:E42 E104:E122">
      <formula1>$V$3:$V$40</formula1>
    </dataValidation>
    <dataValidation type="list" allowBlank="1" showInputMessage="1" showErrorMessage="1" sqref="F31:F42 F104:F122">
      <formula1>$W$3:$W$40</formula1>
    </dataValidation>
    <dataValidation type="list" allowBlank="1" showInputMessage="1" showErrorMessage="1" sqref="G31:G42 G104:G122">
      <formula1>$X$3:$X$40</formula1>
    </dataValidation>
    <dataValidation type="list" allowBlank="1" showInputMessage="1" showErrorMessage="1" sqref="H31:H42 H104:H122">
      <formula1>$Y$3:$Y$40</formula1>
    </dataValidation>
    <dataValidation type="list" allowBlank="1" showInputMessage="1" showErrorMessage="1" sqref="I31:I42 I104:I122">
      <formula1>$Z$3:$Z$40</formula1>
    </dataValidation>
    <dataValidation type="list" allowBlank="1" showInputMessage="1" showErrorMessage="1" sqref="J31:J42 J104:J122">
      <formula1>$AA$3:$AA$40</formula1>
    </dataValidation>
    <dataValidation type="list" allowBlank="1" showInputMessage="1" showErrorMessage="1" sqref="K31:K42 L105:M106 K104:K122">
      <formula1>$AB$3:$AB$40</formula1>
    </dataValidation>
    <dataValidation type="list" allowBlank="1" showInputMessage="1" showErrorMessage="1" sqref="M31:M42 M104 M107:M122">
      <formula1>$AD$3:$AD$40</formula1>
    </dataValidation>
    <dataValidation type="list" allowBlank="1" showInputMessage="1" showErrorMessage="1" sqref="L31:L42 L104 L107:L122">
      <formula1>$AC$3:$AC$40</formula1>
    </dataValidation>
    <dataValidation type="list" allowBlank="1" showInputMessage="1" showErrorMessage="1" sqref="E43:E49 E24:E30">
      <formula1>$V$3:$V$34</formula1>
    </dataValidation>
    <dataValidation type="list" allowBlank="1" showInputMessage="1" showErrorMessage="1" sqref="F43:F49 F24:F30">
      <formula1>$W$3:$W$34</formula1>
    </dataValidation>
    <dataValidation type="list" allowBlank="1" showInputMessage="1" showErrorMessage="1" sqref="G43:G49 G24:G30">
      <formula1>$X$3:$X$34</formula1>
    </dataValidation>
    <dataValidation type="list" allowBlank="1" showInputMessage="1" showErrorMessage="1" sqref="H43:H49 H24:H30">
      <formula1>$Y$3:$Y$34</formula1>
    </dataValidation>
    <dataValidation type="list" allowBlank="1" showInputMessage="1" showErrorMessage="1" sqref="I43:I49 I24:I30">
      <formula1>$Z$3:$Z$34</formula1>
    </dataValidation>
    <dataValidation type="list" allowBlank="1" showInputMessage="1" showErrorMessage="1" sqref="J43:J49 J24:J30">
      <formula1>$AA$3:$AA$34</formula1>
    </dataValidation>
    <dataValidation type="list" allowBlank="1" showInputMessage="1" showErrorMessage="1" sqref="K43:K49 K24:K30">
      <formula1>$AB$3:$AB$34</formula1>
    </dataValidation>
    <dataValidation type="list" allowBlank="1" showInputMessage="1" showErrorMessage="1" sqref="M43:M49 M24:M30">
      <formula1>$AD$3:$AD$34</formula1>
    </dataValidation>
    <dataValidation type="list" allowBlank="1" showInputMessage="1" showErrorMessage="1" sqref="L43:L49 L24:L30">
      <formula1>$AC$3:$AC$34</formula1>
    </dataValidation>
    <dataValidation type="list" allowBlank="1" showInputMessage="1" showErrorMessage="1" sqref="E94">
      <formula1>$U$2:$U$33</formula1>
    </dataValidation>
    <dataValidation type="list" allowBlank="1" showInputMessage="1" showErrorMessage="1" sqref="F94">
      <formula1>$V$2:$V$33</formula1>
    </dataValidation>
    <dataValidation type="list" allowBlank="1" showInputMessage="1" showErrorMessage="1" sqref="G94">
      <formula1>$W$2:$W$33</formula1>
    </dataValidation>
    <dataValidation type="list" allowBlank="1" showInputMessage="1" showErrorMessage="1" sqref="H94">
      <formula1>$X$2:$X$33</formula1>
    </dataValidation>
    <dataValidation type="list" allowBlank="1" showInputMessage="1" showErrorMessage="1" sqref="I94">
      <formula1>$Y$2:$Y$33</formula1>
    </dataValidation>
    <dataValidation type="list" allowBlank="1" showInputMessage="1" showErrorMessage="1" sqref="J94">
      <formula1>$Z$2:$Z$33</formula1>
    </dataValidation>
    <dataValidation type="list" allowBlank="1" showInputMessage="1" showErrorMessage="1" sqref="K94">
      <formula1>$AA$2:$AA$33</formula1>
    </dataValidation>
    <dataValidation type="list" allowBlank="1" showInputMessage="1" showErrorMessage="1" sqref="M94">
      <formula1>$AC$2:$AC$33</formula1>
    </dataValidation>
    <dataValidation type="list" allowBlank="1" showInputMessage="1" showErrorMessage="1" sqref="L94">
      <formula1>$AB$2:$AB$33</formula1>
    </dataValidation>
  </dataValidations>
  <hyperlinks>
    <hyperlink ref="C17" r:id="rId1"/>
  </hyperlinks>
  <pageMargins left="0.7" right="0.7" top="0.75" bottom="0.75" header="0.3" footer="0.3"/>
  <pageSetup scale="43" orientation="landscape" r:id="rId2"/>
  <legacyDrawing r:id="rId3"/>
</worksheet>
</file>

<file path=xl/worksheets/sheet2.xml><?xml version="1.0" encoding="utf-8"?>
<worksheet xmlns="http://schemas.openxmlformats.org/spreadsheetml/2006/main" xmlns:r="http://schemas.openxmlformats.org/officeDocument/2006/relationships">
  <dimension ref="A1:AP119"/>
  <sheetViews>
    <sheetView tabSelected="1" zoomScale="80" zoomScaleNormal="80" zoomScaleSheetLayoutView="30" workbookViewId="0">
      <selection activeCell="C120" sqref="C120"/>
    </sheetView>
  </sheetViews>
  <sheetFormatPr baseColWidth="10" defaultColWidth="9.28515625" defaultRowHeight="15"/>
  <cols>
    <col min="1" max="1" width="9.28515625" style="1"/>
    <col min="2" max="2" width="45" style="1" customWidth="1"/>
    <col min="3" max="4" width="30.7109375" style="1" customWidth="1"/>
    <col min="5" max="5" width="24.42578125" style="1" customWidth="1"/>
    <col min="6" max="6" width="18.85546875" style="1" customWidth="1"/>
    <col min="7" max="7" width="14.85546875" style="1" customWidth="1"/>
    <col min="8" max="8" width="11.140625" style="1" customWidth="1"/>
    <col min="9" max="9" width="10.85546875" style="1" customWidth="1"/>
    <col min="10" max="10" width="13.140625" style="1" customWidth="1"/>
    <col min="11" max="11" width="12.5703125" style="1" customWidth="1"/>
    <col min="12" max="12" width="9.28515625" style="1"/>
    <col min="13" max="13" width="14.42578125" style="1" customWidth="1"/>
    <col min="14" max="14" width="13" style="1" bestFit="1" customWidth="1"/>
    <col min="15" max="15" width="11.28515625" style="1" bestFit="1" customWidth="1"/>
    <col min="16" max="16" width="10.7109375" style="1" bestFit="1" customWidth="1"/>
    <col min="17" max="17" width="13.5703125" style="1" bestFit="1" customWidth="1"/>
    <col min="18" max="18" width="11.5703125" style="1" bestFit="1" customWidth="1"/>
    <col min="19" max="19" width="13" style="1" customWidth="1"/>
    <col min="20" max="21" width="11.7109375" style="1" bestFit="1" customWidth="1"/>
    <col min="22" max="22" width="12.140625" style="1" bestFit="1" customWidth="1"/>
    <col min="23" max="23" width="14.5703125" style="1" bestFit="1" customWidth="1"/>
    <col min="24" max="24" width="9.140625" style="1" bestFit="1" customWidth="1"/>
    <col min="25" max="25" width="14.5703125" style="1" bestFit="1" customWidth="1"/>
    <col min="26" max="26" width="10" style="1" bestFit="1" customWidth="1"/>
    <col min="27" max="27" width="11" style="1" bestFit="1" customWidth="1"/>
    <col min="28" max="28" width="11.42578125" style="1" bestFit="1" customWidth="1"/>
    <col min="29" max="257" width="9.28515625" style="1"/>
    <col min="258" max="260" width="30.7109375" style="1" customWidth="1"/>
    <col min="261" max="261" width="24.42578125" style="1" customWidth="1"/>
    <col min="262" max="262" width="18.85546875" style="1" customWidth="1"/>
    <col min="263" max="263" width="14.85546875" style="1" customWidth="1"/>
    <col min="264" max="264" width="11.140625" style="1" customWidth="1"/>
    <col min="265" max="265" width="10.85546875" style="1" customWidth="1"/>
    <col min="266" max="266" width="13.140625" style="1" customWidth="1"/>
    <col min="267" max="267" width="12.5703125" style="1" customWidth="1"/>
    <col min="268" max="268" width="9.28515625" style="1"/>
    <col min="269" max="269" width="14.42578125" style="1" customWidth="1"/>
    <col min="270" max="270" width="13" style="1" bestFit="1" customWidth="1"/>
    <col min="271" max="271" width="11.28515625" style="1" bestFit="1" customWidth="1"/>
    <col min="272" max="272" width="10.7109375" style="1" bestFit="1" customWidth="1"/>
    <col min="273" max="273" width="13.5703125" style="1" bestFit="1" customWidth="1"/>
    <col min="274" max="274" width="11.5703125" style="1" bestFit="1" customWidth="1"/>
    <col min="275" max="275" width="13" style="1" customWidth="1"/>
    <col min="276" max="277" width="11.7109375" style="1" bestFit="1" customWidth="1"/>
    <col min="278" max="278" width="12.140625" style="1" bestFit="1" customWidth="1"/>
    <col min="279" max="279" width="14.5703125" style="1" bestFit="1" customWidth="1"/>
    <col min="280" max="280" width="9.140625" style="1" bestFit="1" customWidth="1"/>
    <col min="281" max="281" width="14.5703125" style="1" bestFit="1" customWidth="1"/>
    <col min="282" max="282" width="10" style="1" bestFit="1" customWidth="1"/>
    <col min="283" max="283" width="11" style="1" bestFit="1" customWidth="1"/>
    <col min="284" max="284" width="11.42578125" style="1" bestFit="1" customWidth="1"/>
    <col min="285" max="513" width="9.28515625" style="1"/>
    <col min="514" max="516" width="30.7109375" style="1" customWidth="1"/>
    <col min="517" max="517" width="24.42578125" style="1" customWidth="1"/>
    <col min="518" max="518" width="18.85546875" style="1" customWidth="1"/>
    <col min="519" max="519" width="14.85546875" style="1" customWidth="1"/>
    <col min="520" max="520" width="11.140625" style="1" customWidth="1"/>
    <col min="521" max="521" width="10.85546875" style="1" customWidth="1"/>
    <col min="522" max="522" width="13.140625" style="1" customWidth="1"/>
    <col min="523" max="523" width="12.5703125" style="1" customWidth="1"/>
    <col min="524" max="524" width="9.28515625" style="1"/>
    <col min="525" max="525" width="14.42578125" style="1" customWidth="1"/>
    <col min="526" max="526" width="13" style="1" bestFit="1" customWidth="1"/>
    <col min="527" max="527" width="11.28515625" style="1" bestFit="1" customWidth="1"/>
    <col min="528" max="528" width="10.7109375" style="1" bestFit="1" customWidth="1"/>
    <col min="529" max="529" width="13.5703125" style="1" bestFit="1" customWidth="1"/>
    <col min="530" max="530" width="11.5703125" style="1" bestFit="1" customWidth="1"/>
    <col min="531" max="531" width="13" style="1" customWidth="1"/>
    <col min="532" max="533" width="11.7109375" style="1" bestFit="1" customWidth="1"/>
    <col min="534" max="534" width="12.140625" style="1" bestFit="1" customWidth="1"/>
    <col min="535" max="535" width="14.5703125" style="1" bestFit="1" customWidth="1"/>
    <col min="536" max="536" width="9.140625" style="1" bestFit="1" customWidth="1"/>
    <col min="537" max="537" width="14.5703125" style="1" bestFit="1" customWidth="1"/>
    <col min="538" max="538" width="10" style="1" bestFit="1" customWidth="1"/>
    <col min="539" max="539" width="11" style="1" bestFit="1" customWidth="1"/>
    <col min="540" max="540" width="11.42578125" style="1" bestFit="1" customWidth="1"/>
    <col min="541" max="769" width="9.28515625" style="1"/>
    <col min="770" max="772" width="30.7109375" style="1" customWidth="1"/>
    <col min="773" max="773" width="24.42578125" style="1" customWidth="1"/>
    <col min="774" max="774" width="18.85546875" style="1" customWidth="1"/>
    <col min="775" max="775" width="14.85546875" style="1" customWidth="1"/>
    <col min="776" max="776" width="11.140625" style="1" customWidth="1"/>
    <col min="777" max="777" width="10.85546875" style="1" customWidth="1"/>
    <col min="778" max="778" width="13.140625" style="1" customWidth="1"/>
    <col min="779" max="779" width="12.5703125" style="1" customWidth="1"/>
    <col min="780" max="780" width="9.28515625" style="1"/>
    <col min="781" max="781" width="14.42578125" style="1" customWidth="1"/>
    <col min="782" max="782" width="13" style="1" bestFit="1" customWidth="1"/>
    <col min="783" max="783" width="11.28515625" style="1" bestFit="1" customWidth="1"/>
    <col min="784" max="784" width="10.7109375" style="1" bestFit="1" customWidth="1"/>
    <col min="785" max="785" width="13.5703125" style="1" bestFit="1" customWidth="1"/>
    <col min="786" max="786" width="11.5703125" style="1" bestFit="1" customWidth="1"/>
    <col min="787" max="787" width="13" style="1" customWidth="1"/>
    <col min="788" max="789" width="11.7109375" style="1" bestFit="1" customWidth="1"/>
    <col min="790" max="790" width="12.140625" style="1" bestFit="1" customWidth="1"/>
    <col min="791" max="791" width="14.5703125" style="1" bestFit="1" customWidth="1"/>
    <col min="792" max="792" width="9.140625" style="1" bestFit="1" customWidth="1"/>
    <col min="793" max="793" width="14.5703125" style="1" bestFit="1" customWidth="1"/>
    <col min="794" max="794" width="10" style="1" bestFit="1" customWidth="1"/>
    <col min="795" max="795" width="11" style="1" bestFit="1" customWidth="1"/>
    <col min="796" max="796" width="11.42578125" style="1" bestFit="1" customWidth="1"/>
    <col min="797" max="1025" width="9.28515625" style="1"/>
    <col min="1026" max="1028" width="30.7109375" style="1" customWidth="1"/>
    <col min="1029" max="1029" width="24.42578125" style="1" customWidth="1"/>
    <col min="1030" max="1030" width="18.85546875" style="1" customWidth="1"/>
    <col min="1031" max="1031" width="14.85546875" style="1" customWidth="1"/>
    <col min="1032" max="1032" width="11.140625" style="1" customWidth="1"/>
    <col min="1033" max="1033" width="10.85546875" style="1" customWidth="1"/>
    <col min="1034" max="1034" width="13.140625" style="1" customWidth="1"/>
    <col min="1035" max="1035" width="12.5703125" style="1" customWidth="1"/>
    <col min="1036" max="1036" width="9.28515625" style="1"/>
    <col min="1037" max="1037" width="14.42578125" style="1" customWidth="1"/>
    <col min="1038" max="1038" width="13" style="1" bestFit="1" customWidth="1"/>
    <col min="1039" max="1039" width="11.28515625" style="1" bestFit="1" customWidth="1"/>
    <col min="1040" max="1040" width="10.7109375" style="1" bestFit="1" customWidth="1"/>
    <col min="1041" max="1041" width="13.5703125" style="1" bestFit="1" customWidth="1"/>
    <col min="1042" max="1042" width="11.5703125" style="1" bestFit="1" customWidth="1"/>
    <col min="1043" max="1043" width="13" style="1" customWidth="1"/>
    <col min="1044" max="1045" width="11.7109375" style="1" bestFit="1" customWidth="1"/>
    <col min="1046" max="1046" width="12.140625" style="1" bestFit="1" customWidth="1"/>
    <col min="1047" max="1047" width="14.5703125" style="1" bestFit="1" customWidth="1"/>
    <col min="1048" max="1048" width="9.140625" style="1" bestFit="1" customWidth="1"/>
    <col min="1049" max="1049" width="14.5703125" style="1" bestFit="1" customWidth="1"/>
    <col min="1050" max="1050" width="10" style="1" bestFit="1" customWidth="1"/>
    <col min="1051" max="1051" width="11" style="1" bestFit="1" customWidth="1"/>
    <col min="1052" max="1052" width="11.42578125" style="1" bestFit="1" customWidth="1"/>
    <col min="1053" max="1281" width="9.28515625" style="1"/>
    <col min="1282" max="1284" width="30.7109375" style="1" customWidth="1"/>
    <col min="1285" max="1285" width="24.42578125" style="1" customWidth="1"/>
    <col min="1286" max="1286" width="18.85546875" style="1" customWidth="1"/>
    <col min="1287" max="1287" width="14.85546875" style="1" customWidth="1"/>
    <col min="1288" max="1288" width="11.140625" style="1" customWidth="1"/>
    <col min="1289" max="1289" width="10.85546875" style="1" customWidth="1"/>
    <col min="1290" max="1290" width="13.140625" style="1" customWidth="1"/>
    <col min="1291" max="1291" width="12.5703125" style="1" customWidth="1"/>
    <col min="1292" max="1292" width="9.28515625" style="1"/>
    <col min="1293" max="1293" width="14.42578125" style="1" customWidth="1"/>
    <col min="1294" max="1294" width="13" style="1" bestFit="1" customWidth="1"/>
    <col min="1295" max="1295" width="11.28515625" style="1" bestFit="1" customWidth="1"/>
    <col min="1296" max="1296" width="10.7109375" style="1" bestFit="1" customWidth="1"/>
    <col min="1297" max="1297" width="13.5703125" style="1" bestFit="1" customWidth="1"/>
    <col min="1298" max="1298" width="11.5703125" style="1" bestFit="1" customWidth="1"/>
    <col min="1299" max="1299" width="13" style="1" customWidth="1"/>
    <col min="1300" max="1301" width="11.7109375" style="1" bestFit="1" customWidth="1"/>
    <col min="1302" max="1302" width="12.140625" style="1" bestFit="1" customWidth="1"/>
    <col min="1303" max="1303" width="14.5703125" style="1" bestFit="1" customWidth="1"/>
    <col min="1304" max="1304" width="9.140625" style="1" bestFit="1" customWidth="1"/>
    <col min="1305" max="1305" width="14.5703125" style="1" bestFit="1" customWidth="1"/>
    <col min="1306" max="1306" width="10" style="1" bestFit="1" customWidth="1"/>
    <col min="1307" max="1307" width="11" style="1" bestFit="1" customWidth="1"/>
    <col min="1308" max="1308" width="11.42578125" style="1" bestFit="1" customWidth="1"/>
    <col min="1309" max="1537" width="9.28515625" style="1"/>
    <col min="1538" max="1540" width="30.7109375" style="1" customWidth="1"/>
    <col min="1541" max="1541" width="24.42578125" style="1" customWidth="1"/>
    <col min="1542" max="1542" width="18.85546875" style="1" customWidth="1"/>
    <col min="1543" max="1543" width="14.85546875" style="1" customWidth="1"/>
    <col min="1544" max="1544" width="11.140625" style="1" customWidth="1"/>
    <col min="1545" max="1545" width="10.85546875" style="1" customWidth="1"/>
    <col min="1546" max="1546" width="13.140625" style="1" customWidth="1"/>
    <col min="1547" max="1547" width="12.5703125" style="1" customWidth="1"/>
    <col min="1548" max="1548" width="9.28515625" style="1"/>
    <col min="1549" max="1549" width="14.42578125" style="1" customWidth="1"/>
    <col min="1550" max="1550" width="13" style="1" bestFit="1" customWidth="1"/>
    <col min="1551" max="1551" width="11.28515625" style="1" bestFit="1" customWidth="1"/>
    <col min="1552" max="1552" width="10.7109375" style="1" bestFit="1" customWidth="1"/>
    <col min="1553" max="1553" width="13.5703125" style="1" bestFit="1" customWidth="1"/>
    <col min="1554" max="1554" width="11.5703125" style="1" bestFit="1" customWidth="1"/>
    <col min="1555" max="1555" width="13" style="1" customWidth="1"/>
    <col min="1556" max="1557" width="11.7109375" style="1" bestFit="1" customWidth="1"/>
    <col min="1558" max="1558" width="12.140625" style="1" bestFit="1" customWidth="1"/>
    <col min="1559" max="1559" width="14.5703125" style="1" bestFit="1" customWidth="1"/>
    <col min="1560" max="1560" width="9.140625" style="1" bestFit="1" customWidth="1"/>
    <col min="1561" max="1561" width="14.5703125" style="1" bestFit="1" customWidth="1"/>
    <col min="1562" max="1562" width="10" style="1" bestFit="1" customWidth="1"/>
    <col min="1563" max="1563" width="11" style="1" bestFit="1" customWidth="1"/>
    <col min="1564" max="1564" width="11.42578125" style="1" bestFit="1" customWidth="1"/>
    <col min="1565" max="1793" width="9.28515625" style="1"/>
    <col min="1794" max="1796" width="30.7109375" style="1" customWidth="1"/>
    <col min="1797" max="1797" width="24.42578125" style="1" customWidth="1"/>
    <col min="1798" max="1798" width="18.85546875" style="1" customWidth="1"/>
    <col min="1799" max="1799" width="14.85546875" style="1" customWidth="1"/>
    <col min="1800" max="1800" width="11.140625" style="1" customWidth="1"/>
    <col min="1801" max="1801" width="10.85546875" style="1" customWidth="1"/>
    <col min="1802" max="1802" width="13.140625" style="1" customWidth="1"/>
    <col min="1803" max="1803" width="12.5703125" style="1" customWidth="1"/>
    <col min="1804" max="1804" width="9.28515625" style="1"/>
    <col min="1805" max="1805" width="14.42578125" style="1" customWidth="1"/>
    <col min="1806" max="1806" width="13" style="1" bestFit="1" customWidth="1"/>
    <col min="1807" max="1807" width="11.28515625" style="1" bestFit="1" customWidth="1"/>
    <col min="1808" max="1808" width="10.7109375" style="1" bestFit="1" customWidth="1"/>
    <col min="1809" max="1809" width="13.5703125" style="1" bestFit="1" customWidth="1"/>
    <col min="1810" max="1810" width="11.5703125" style="1" bestFit="1" customWidth="1"/>
    <col min="1811" max="1811" width="13" style="1" customWidth="1"/>
    <col min="1812" max="1813" width="11.7109375" style="1" bestFit="1" customWidth="1"/>
    <col min="1814" max="1814" width="12.140625" style="1" bestFit="1" customWidth="1"/>
    <col min="1815" max="1815" width="14.5703125" style="1" bestFit="1" customWidth="1"/>
    <col min="1816" max="1816" width="9.140625" style="1" bestFit="1" customWidth="1"/>
    <col min="1817" max="1817" width="14.5703125" style="1" bestFit="1" customWidth="1"/>
    <col min="1818" max="1818" width="10" style="1" bestFit="1" customWidth="1"/>
    <col min="1819" max="1819" width="11" style="1" bestFit="1" customWidth="1"/>
    <col min="1820" max="1820" width="11.42578125" style="1" bestFit="1" customWidth="1"/>
    <col min="1821" max="2049" width="9.28515625" style="1"/>
    <col min="2050" max="2052" width="30.7109375" style="1" customWidth="1"/>
    <col min="2053" max="2053" width="24.42578125" style="1" customWidth="1"/>
    <col min="2054" max="2054" width="18.85546875" style="1" customWidth="1"/>
    <col min="2055" max="2055" width="14.85546875" style="1" customWidth="1"/>
    <col min="2056" max="2056" width="11.140625" style="1" customWidth="1"/>
    <col min="2057" max="2057" width="10.85546875" style="1" customWidth="1"/>
    <col min="2058" max="2058" width="13.140625" style="1" customWidth="1"/>
    <col min="2059" max="2059" width="12.5703125" style="1" customWidth="1"/>
    <col min="2060" max="2060" width="9.28515625" style="1"/>
    <col min="2061" max="2061" width="14.42578125" style="1" customWidth="1"/>
    <col min="2062" max="2062" width="13" style="1" bestFit="1" customWidth="1"/>
    <col min="2063" max="2063" width="11.28515625" style="1" bestFit="1" customWidth="1"/>
    <col min="2064" max="2064" width="10.7109375" style="1" bestFit="1" customWidth="1"/>
    <col min="2065" max="2065" width="13.5703125" style="1" bestFit="1" customWidth="1"/>
    <col min="2066" max="2066" width="11.5703125" style="1" bestFit="1" customWidth="1"/>
    <col min="2067" max="2067" width="13" style="1" customWidth="1"/>
    <col min="2068" max="2069" width="11.7109375" style="1" bestFit="1" customWidth="1"/>
    <col min="2070" max="2070" width="12.140625" style="1" bestFit="1" customWidth="1"/>
    <col min="2071" max="2071" width="14.5703125" style="1" bestFit="1" customWidth="1"/>
    <col min="2072" max="2072" width="9.140625" style="1" bestFit="1" customWidth="1"/>
    <col min="2073" max="2073" width="14.5703125" style="1" bestFit="1" customWidth="1"/>
    <col min="2074" max="2074" width="10" style="1" bestFit="1" customWidth="1"/>
    <col min="2075" max="2075" width="11" style="1" bestFit="1" customWidth="1"/>
    <col min="2076" max="2076" width="11.42578125" style="1" bestFit="1" customWidth="1"/>
    <col min="2077" max="2305" width="9.28515625" style="1"/>
    <col min="2306" max="2308" width="30.7109375" style="1" customWidth="1"/>
    <col min="2309" max="2309" width="24.42578125" style="1" customWidth="1"/>
    <col min="2310" max="2310" width="18.85546875" style="1" customWidth="1"/>
    <col min="2311" max="2311" width="14.85546875" style="1" customWidth="1"/>
    <col min="2312" max="2312" width="11.140625" style="1" customWidth="1"/>
    <col min="2313" max="2313" width="10.85546875" style="1" customWidth="1"/>
    <col min="2314" max="2314" width="13.140625" style="1" customWidth="1"/>
    <col min="2315" max="2315" width="12.5703125" style="1" customWidth="1"/>
    <col min="2316" max="2316" width="9.28515625" style="1"/>
    <col min="2317" max="2317" width="14.42578125" style="1" customWidth="1"/>
    <col min="2318" max="2318" width="13" style="1" bestFit="1" customWidth="1"/>
    <col min="2319" max="2319" width="11.28515625" style="1" bestFit="1" customWidth="1"/>
    <col min="2320" max="2320" width="10.7109375" style="1" bestFit="1" customWidth="1"/>
    <col min="2321" max="2321" width="13.5703125" style="1" bestFit="1" customWidth="1"/>
    <col min="2322" max="2322" width="11.5703125" style="1" bestFit="1" customWidth="1"/>
    <col min="2323" max="2323" width="13" style="1" customWidth="1"/>
    <col min="2324" max="2325" width="11.7109375" style="1" bestFit="1" customWidth="1"/>
    <col min="2326" max="2326" width="12.140625" style="1" bestFit="1" customWidth="1"/>
    <col min="2327" max="2327" width="14.5703125" style="1" bestFit="1" customWidth="1"/>
    <col min="2328" max="2328" width="9.140625" style="1" bestFit="1" customWidth="1"/>
    <col min="2329" max="2329" width="14.5703125" style="1" bestFit="1" customWidth="1"/>
    <col min="2330" max="2330" width="10" style="1" bestFit="1" customWidth="1"/>
    <col min="2331" max="2331" width="11" style="1" bestFit="1" customWidth="1"/>
    <col min="2332" max="2332" width="11.42578125" style="1" bestFit="1" customWidth="1"/>
    <col min="2333" max="2561" width="9.28515625" style="1"/>
    <col min="2562" max="2564" width="30.7109375" style="1" customWidth="1"/>
    <col min="2565" max="2565" width="24.42578125" style="1" customWidth="1"/>
    <col min="2566" max="2566" width="18.85546875" style="1" customWidth="1"/>
    <col min="2567" max="2567" width="14.85546875" style="1" customWidth="1"/>
    <col min="2568" max="2568" width="11.140625" style="1" customWidth="1"/>
    <col min="2569" max="2569" width="10.85546875" style="1" customWidth="1"/>
    <col min="2570" max="2570" width="13.140625" style="1" customWidth="1"/>
    <col min="2571" max="2571" width="12.5703125" style="1" customWidth="1"/>
    <col min="2572" max="2572" width="9.28515625" style="1"/>
    <col min="2573" max="2573" width="14.42578125" style="1" customWidth="1"/>
    <col min="2574" max="2574" width="13" style="1" bestFit="1" customWidth="1"/>
    <col min="2575" max="2575" width="11.28515625" style="1" bestFit="1" customWidth="1"/>
    <col min="2576" max="2576" width="10.7109375" style="1" bestFit="1" customWidth="1"/>
    <col min="2577" max="2577" width="13.5703125" style="1" bestFit="1" customWidth="1"/>
    <col min="2578" max="2578" width="11.5703125" style="1" bestFit="1" customWidth="1"/>
    <col min="2579" max="2579" width="13" style="1" customWidth="1"/>
    <col min="2580" max="2581" width="11.7109375" style="1" bestFit="1" customWidth="1"/>
    <col min="2582" max="2582" width="12.140625" style="1" bestFit="1" customWidth="1"/>
    <col min="2583" max="2583" width="14.5703125" style="1" bestFit="1" customWidth="1"/>
    <col min="2584" max="2584" width="9.140625" style="1" bestFit="1" customWidth="1"/>
    <col min="2585" max="2585" width="14.5703125" style="1" bestFit="1" customWidth="1"/>
    <col min="2586" max="2586" width="10" style="1" bestFit="1" customWidth="1"/>
    <col min="2587" max="2587" width="11" style="1" bestFit="1" customWidth="1"/>
    <col min="2588" max="2588" width="11.42578125" style="1" bestFit="1" customWidth="1"/>
    <col min="2589" max="2817" width="9.28515625" style="1"/>
    <col min="2818" max="2820" width="30.7109375" style="1" customWidth="1"/>
    <col min="2821" max="2821" width="24.42578125" style="1" customWidth="1"/>
    <col min="2822" max="2822" width="18.85546875" style="1" customWidth="1"/>
    <col min="2823" max="2823" width="14.85546875" style="1" customWidth="1"/>
    <col min="2824" max="2824" width="11.140625" style="1" customWidth="1"/>
    <col min="2825" max="2825" width="10.85546875" style="1" customWidth="1"/>
    <col min="2826" max="2826" width="13.140625" style="1" customWidth="1"/>
    <col min="2827" max="2827" width="12.5703125" style="1" customWidth="1"/>
    <col min="2828" max="2828" width="9.28515625" style="1"/>
    <col min="2829" max="2829" width="14.42578125" style="1" customWidth="1"/>
    <col min="2830" max="2830" width="13" style="1" bestFit="1" customWidth="1"/>
    <col min="2831" max="2831" width="11.28515625" style="1" bestFit="1" customWidth="1"/>
    <col min="2832" max="2832" width="10.7109375" style="1" bestFit="1" customWidth="1"/>
    <col min="2833" max="2833" width="13.5703125" style="1" bestFit="1" customWidth="1"/>
    <col min="2834" max="2834" width="11.5703125" style="1" bestFit="1" customWidth="1"/>
    <col min="2835" max="2835" width="13" style="1" customWidth="1"/>
    <col min="2836" max="2837" width="11.7109375" style="1" bestFit="1" customWidth="1"/>
    <col min="2838" max="2838" width="12.140625" style="1" bestFit="1" customWidth="1"/>
    <col min="2839" max="2839" width="14.5703125" style="1" bestFit="1" customWidth="1"/>
    <col min="2840" max="2840" width="9.140625" style="1" bestFit="1" customWidth="1"/>
    <col min="2841" max="2841" width="14.5703125" style="1" bestFit="1" customWidth="1"/>
    <col min="2842" max="2842" width="10" style="1" bestFit="1" customWidth="1"/>
    <col min="2843" max="2843" width="11" style="1" bestFit="1" customWidth="1"/>
    <col min="2844" max="2844" width="11.42578125" style="1" bestFit="1" customWidth="1"/>
    <col min="2845" max="3073" width="9.28515625" style="1"/>
    <col min="3074" max="3076" width="30.7109375" style="1" customWidth="1"/>
    <col min="3077" max="3077" width="24.42578125" style="1" customWidth="1"/>
    <col min="3078" max="3078" width="18.85546875" style="1" customWidth="1"/>
    <col min="3079" max="3079" width="14.85546875" style="1" customWidth="1"/>
    <col min="3080" max="3080" width="11.140625" style="1" customWidth="1"/>
    <col min="3081" max="3081" width="10.85546875" style="1" customWidth="1"/>
    <col min="3082" max="3082" width="13.140625" style="1" customWidth="1"/>
    <col min="3083" max="3083" width="12.5703125" style="1" customWidth="1"/>
    <col min="3084" max="3084" width="9.28515625" style="1"/>
    <col min="3085" max="3085" width="14.42578125" style="1" customWidth="1"/>
    <col min="3086" max="3086" width="13" style="1" bestFit="1" customWidth="1"/>
    <col min="3087" max="3087" width="11.28515625" style="1" bestFit="1" customWidth="1"/>
    <col min="3088" max="3088" width="10.7109375" style="1" bestFit="1" customWidth="1"/>
    <col min="3089" max="3089" width="13.5703125" style="1" bestFit="1" customWidth="1"/>
    <col min="3090" max="3090" width="11.5703125" style="1" bestFit="1" customWidth="1"/>
    <col min="3091" max="3091" width="13" style="1" customWidth="1"/>
    <col min="3092" max="3093" width="11.7109375" style="1" bestFit="1" customWidth="1"/>
    <col min="3094" max="3094" width="12.140625" style="1" bestFit="1" customWidth="1"/>
    <col min="3095" max="3095" width="14.5703125" style="1" bestFit="1" customWidth="1"/>
    <col min="3096" max="3096" width="9.140625" style="1" bestFit="1" customWidth="1"/>
    <col min="3097" max="3097" width="14.5703125" style="1" bestFit="1" customWidth="1"/>
    <col min="3098" max="3098" width="10" style="1" bestFit="1" customWidth="1"/>
    <col min="3099" max="3099" width="11" style="1" bestFit="1" customWidth="1"/>
    <col min="3100" max="3100" width="11.42578125" style="1" bestFit="1" customWidth="1"/>
    <col min="3101" max="3329" width="9.28515625" style="1"/>
    <col min="3330" max="3332" width="30.7109375" style="1" customWidth="1"/>
    <col min="3333" max="3333" width="24.42578125" style="1" customWidth="1"/>
    <col min="3334" max="3334" width="18.85546875" style="1" customWidth="1"/>
    <col min="3335" max="3335" width="14.85546875" style="1" customWidth="1"/>
    <col min="3336" max="3336" width="11.140625" style="1" customWidth="1"/>
    <col min="3337" max="3337" width="10.85546875" style="1" customWidth="1"/>
    <col min="3338" max="3338" width="13.140625" style="1" customWidth="1"/>
    <col min="3339" max="3339" width="12.5703125" style="1" customWidth="1"/>
    <col min="3340" max="3340" width="9.28515625" style="1"/>
    <col min="3341" max="3341" width="14.42578125" style="1" customWidth="1"/>
    <col min="3342" max="3342" width="13" style="1" bestFit="1" customWidth="1"/>
    <col min="3343" max="3343" width="11.28515625" style="1" bestFit="1" customWidth="1"/>
    <col min="3344" max="3344" width="10.7109375" style="1" bestFit="1" customWidth="1"/>
    <col min="3345" max="3345" width="13.5703125" style="1" bestFit="1" customWidth="1"/>
    <col min="3346" max="3346" width="11.5703125" style="1" bestFit="1" customWidth="1"/>
    <col min="3347" max="3347" width="13" style="1" customWidth="1"/>
    <col min="3348" max="3349" width="11.7109375" style="1" bestFit="1" customWidth="1"/>
    <col min="3350" max="3350" width="12.140625" style="1" bestFit="1" customWidth="1"/>
    <col min="3351" max="3351" width="14.5703125" style="1" bestFit="1" customWidth="1"/>
    <col min="3352" max="3352" width="9.140625" style="1" bestFit="1" customWidth="1"/>
    <col min="3353" max="3353" width="14.5703125" style="1" bestFit="1" customWidth="1"/>
    <col min="3354" max="3354" width="10" style="1" bestFit="1" customWidth="1"/>
    <col min="3355" max="3355" width="11" style="1" bestFit="1" customWidth="1"/>
    <col min="3356" max="3356" width="11.42578125" style="1" bestFit="1" customWidth="1"/>
    <col min="3357" max="3585" width="9.28515625" style="1"/>
    <col min="3586" max="3588" width="30.7109375" style="1" customWidth="1"/>
    <col min="3589" max="3589" width="24.42578125" style="1" customWidth="1"/>
    <col min="3590" max="3590" width="18.85546875" style="1" customWidth="1"/>
    <col min="3591" max="3591" width="14.85546875" style="1" customWidth="1"/>
    <col min="3592" max="3592" width="11.140625" style="1" customWidth="1"/>
    <col min="3593" max="3593" width="10.85546875" style="1" customWidth="1"/>
    <col min="3594" max="3594" width="13.140625" style="1" customWidth="1"/>
    <col min="3595" max="3595" width="12.5703125" style="1" customWidth="1"/>
    <col min="3596" max="3596" width="9.28515625" style="1"/>
    <col min="3597" max="3597" width="14.42578125" style="1" customWidth="1"/>
    <col min="3598" max="3598" width="13" style="1" bestFit="1" customWidth="1"/>
    <col min="3599" max="3599" width="11.28515625" style="1" bestFit="1" customWidth="1"/>
    <col min="3600" max="3600" width="10.7109375" style="1" bestFit="1" customWidth="1"/>
    <col min="3601" max="3601" width="13.5703125" style="1" bestFit="1" customWidth="1"/>
    <col min="3602" max="3602" width="11.5703125" style="1" bestFit="1" customWidth="1"/>
    <col min="3603" max="3603" width="13" style="1" customWidth="1"/>
    <col min="3604" max="3605" width="11.7109375" style="1" bestFit="1" customWidth="1"/>
    <col min="3606" max="3606" width="12.140625" style="1" bestFit="1" customWidth="1"/>
    <col min="3607" max="3607" width="14.5703125" style="1" bestFit="1" customWidth="1"/>
    <col min="3608" max="3608" width="9.140625" style="1" bestFit="1" customWidth="1"/>
    <col min="3609" max="3609" width="14.5703125" style="1" bestFit="1" customWidth="1"/>
    <col min="3610" max="3610" width="10" style="1" bestFit="1" customWidth="1"/>
    <col min="3611" max="3611" width="11" style="1" bestFit="1" customWidth="1"/>
    <col min="3612" max="3612" width="11.42578125" style="1" bestFit="1" customWidth="1"/>
    <col min="3613" max="3841" width="9.28515625" style="1"/>
    <col min="3842" max="3844" width="30.7109375" style="1" customWidth="1"/>
    <col min="3845" max="3845" width="24.42578125" style="1" customWidth="1"/>
    <col min="3846" max="3846" width="18.85546875" style="1" customWidth="1"/>
    <col min="3847" max="3847" width="14.85546875" style="1" customWidth="1"/>
    <col min="3848" max="3848" width="11.140625" style="1" customWidth="1"/>
    <col min="3849" max="3849" width="10.85546875" style="1" customWidth="1"/>
    <col min="3850" max="3850" width="13.140625" style="1" customWidth="1"/>
    <col min="3851" max="3851" width="12.5703125" style="1" customWidth="1"/>
    <col min="3852" max="3852" width="9.28515625" style="1"/>
    <col min="3853" max="3853" width="14.42578125" style="1" customWidth="1"/>
    <col min="3854" max="3854" width="13" style="1" bestFit="1" customWidth="1"/>
    <col min="3855" max="3855" width="11.28515625" style="1" bestFit="1" customWidth="1"/>
    <col min="3856" max="3856" width="10.7109375" style="1" bestFit="1" customWidth="1"/>
    <col min="3857" max="3857" width="13.5703125" style="1" bestFit="1" customWidth="1"/>
    <col min="3858" max="3858" width="11.5703125" style="1" bestFit="1" customWidth="1"/>
    <col min="3859" max="3859" width="13" style="1" customWidth="1"/>
    <col min="3860" max="3861" width="11.7109375" style="1" bestFit="1" customWidth="1"/>
    <col min="3862" max="3862" width="12.140625" style="1" bestFit="1" customWidth="1"/>
    <col min="3863" max="3863" width="14.5703125" style="1" bestFit="1" customWidth="1"/>
    <col min="3864" max="3864" width="9.140625" style="1" bestFit="1" customWidth="1"/>
    <col min="3865" max="3865" width="14.5703125" style="1" bestFit="1" customWidth="1"/>
    <col min="3866" max="3866" width="10" style="1" bestFit="1" customWidth="1"/>
    <col min="3867" max="3867" width="11" style="1" bestFit="1" customWidth="1"/>
    <col min="3868" max="3868" width="11.42578125" style="1" bestFit="1" customWidth="1"/>
    <col min="3869" max="4097" width="9.28515625" style="1"/>
    <col min="4098" max="4100" width="30.7109375" style="1" customWidth="1"/>
    <col min="4101" max="4101" width="24.42578125" style="1" customWidth="1"/>
    <col min="4102" max="4102" width="18.85546875" style="1" customWidth="1"/>
    <col min="4103" max="4103" width="14.85546875" style="1" customWidth="1"/>
    <col min="4104" max="4104" width="11.140625" style="1" customWidth="1"/>
    <col min="4105" max="4105" width="10.85546875" style="1" customWidth="1"/>
    <col min="4106" max="4106" width="13.140625" style="1" customWidth="1"/>
    <col min="4107" max="4107" width="12.5703125" style="1" customWidth="1"/>
    <col min="4108" max="4108" width="9.28515625" style="1"/>
    <col min="4109" max="4109" width="14.42578125" style="1" customWidth="1"/>
    <col min="4110" max="4110" width="13" style="1" bestFit="1" customWidth="1"/>
    <col min="4111" max="4111" width="11.28515625" style="1" bestFit="1" customWidth="1"/>
    <col min="4112" max="4112" width="10.7109375" style="1" bestFit="1" customWidth="1"/>
    <col min="4113" max="4113" width="13.5703125" style="1" bestFit="1" customWidth="1"/>
    <col min="4114" max="4114" width="11.5703125" style="1" bestFit="1" customWidth="1"/>
    <col min="4115" max="4115" width="13" style="1" customWidth="1"/>
    <col min="4116" max="4117" width="11.7109375" style="1" bestFit="1" customWidth="1"/>
    <col min="4118" max="4118" width="12.140625" style="1" bestFit="1" customWidth="1"/>
    <col min="4119" max="4119" width="14.5703125" style="1" bestFit="1" customWidth="1"/>
    <col min="4120" max="4120" width="9.140625" style="1" bestFit="1" customWidth="1"/>
    <col min="4121" max="4121" width="14.5703125" style="1" bestFit="1" customWidth="1"/>
    <col min="4122" max="4122" width="10" style="1" bestFit="1" customWidth="1"/>
    <col min="4123" max="4123" width="11" style="1" bestFit="1" customWidth="1"/>
    <col min="4124" max="4124" width="11.42578125" style="1" bestFit="1" customWidth="1"/>
    <col min="4125" max="4353" width="9.28515625" style="1"/>
    <col min="4354" max="4356" width="30.7109375" style="1" customWidth="1"/>
    <col min="4357" max="4357" width="24.42578125" style="1" customWidth="1"/>
    <col min="4358" max="4358" width="18.85546875" style="1" customWidth="1"/>
    <col min="4359" max="4359" width="14.85546875" style="1" customWidth="1"/>
    <col min="4360" max="4360" width="11.140625" style="1" customWidth="1"/>
    <col min="4361" max="4361" width="10.85546875" style="1" customWidth="1"/>
    <col min="4362" max="4362" width="13.140625" style="1" customWidth="1"/>
    <col min="4363" max="4363" width="12.5703125" style="1" customWidth="1"/>
    <col min="4364" max="4364" width="9.28515625" style="1"/>
    <col min="4365" max="4365" width="14.42578125" style="1" customWidth="1"/>
    <col min="4366" max="4366" width="13" style="1" bestFit="1" customWidth="1"/>
    <col min="4367" max="4367" width="11.28515625" style="1" bestFit="1" customWidth="1"/>
    <col min="4368" max="4368" width="10.7109375" style="1" bestFit="1" customWidth="1"/>
    <col min="4369" max="4369" width="13.5703125" style="1" bestFit="1" customWidth="1"/>
    <col min="4370" max="4370" width="11.5703125" style="1" bestFit="1" customWidth="1"/>
    <col min="4371" max="4371" width="13" style="1" customWidth="1"/>
    <col min="4372" max="4373" width="11.7109375" style="1" bestFit="1" customWidth="1"/>
    <col min="4374" max="4374" width="12.140625" style="1" bestFit="1" customWidth="1"/>
    <col min="4375" max="4375" width="14.5703125" style="1" bestFit="1" customWidth="1"/>
    <col min="4376" max="4376" width="9.140625" style="1" bestFit="1" customWidth="1"/>
    <col min="4377" max="4377" width="14.5703125" style="1" bestFit="1" customWidth="1"/>
    <col min="4378" max="4378" width="10" style="1" bestFit="1" customWidth="1"/>
    <col min="4379" max="4379" width="11" style="1" bestFit="1" customWidth="1"/>
    <col min="4380" max="4380" width="11.42578125" style="1" bestFit="1" customWidth="1"/>
    <col min="4381" max="4609" width="9.28515625" style="1"/>
    <col min="4610" max="4612" width="30.7109375" style="1" customWidth="1"/>
    <col min="4613" max="4613" width="24.42578125" style="1" customWidth="1"/>
    <col min="4614" max="4614" width="18.85546875" style="1" customWidth="1"/>
    <col min="4615" max="4615" width="14.85546875" style="1" customWidth="1"/>
    <col min="4616" max="4616" width="11.140625" style="1" customWidth="1"/>
    <col min="4617" max="4617" width="10.85546875" style="1" customWidth="1"/>
    <col min="4618" max="4618" width="13.140625" style="1" customWidth="1"/>
    <col min="4619" max="4619" width="12.5703125" style="1" customWidth="1"/>
    <col min="4620" max="4620" width="9.28515625" style="1"/>
    <col min="4621" max="4621" width="14.42578125" style="1" customWidth="1"/>
    <col min="4622" max="4622" width="13" style="1" bestFit="1" customWidth="1"/>
    <col min="4623" max="4623" width="11.28515625" style="1" bestFit="1" customWidth="1"/>
    <col min="4624" max="4624" width="10.7109375" style="1" bestFit="1" customWidth="1"/>
    <col min="4625" max="4625" width="13.5703125" style="1" bestFit="1" customWidth="1"/>
    <col min="4626" max="4626" width="11.5703125" style="1" bestFit="1" customWidth="1"/>
    <col min="4627" max="4627" width="13" style="1" customWidth="1"/>
    <col min="4628" max="4629" width="11.7109375" style="1" bestFit="1" customWidth="1"/>
    <col min="4630" max="4630" width="12.140625" style="1" bestFit="1" customWidth="1"/>
    <col min="4631" max="4631" width="14.5703125" style="1" bestFit="1" customWidth="1"/>
    <col min="4632" max="4632" width="9.140625" style="1" bestFit="1" customWidth="1"/>
    <col min="4633" max="4633" width="14.5703125" style="1" bestFit="1" customWidth="1"/>
    <col min="4634" max="4634" width="10" style="1" bestFit="1" customWidth="1"/>
    <col min="4635" max="4635" width="11" style="1" bestFit="1" customWidth="1"/>
    <col min="4636" max="4636" width="11.42578125" style="1" bestFit="1" customWidth="1"/>
    <col min="4637" max="4865" width="9.28515625" style="1"/>
    <col min="4866" max="4868" width="30.7109375" style="1" customWidth="1"/>
    <col min="4869" max="4869" width="24.42578125" style="1" customWidth="1"/>
    <col min="4870" max="4870" width="18.85546875" style="1" customWidth="1"/>
    <col min="4871" max="4871" width="14.85546875" style="1" customWidth="1"/>
    <col min="4872" max="4872" width="11.140625" style="1" customWidth="1"/>
    <col min="4873" max="4873" width="10.85546875" style="1" customWidth="1"/>
    <col min="4874" max="4874" width="13.140625" style="1" customWidth="1"/>
    <col min="4875" max="4875" width="12.5703125" style="1" customWidth="1"/>
    <col min="4876" max="4876" width="9.28515625" style="1"/>
    <col min="4877" max="4877" width="14.42578125" style="1" customWidth="1"/>
    <col min="4878" max="4878" width="13" style="1" bestFit="1" customWidth="1"/>
    <col min="4879" max="4879" width="11.28515625" style="1" bestFit="1" customWidth="1"/>
    <col min="4880" max="4880" width="10.7109375" style="1" bestFit="1" customWidth="1"/>
    <col min="4881" max="4881" width="13.5703125" style="1" bestFit="1" customWidth="1"/>
    <col min="4882" max="4882" width="11.5703125" style="1" bestFit="1" customWidth="1"/>
    <col min="4883" max="4883" width="13" style="1" customWidth="1"/>
    <col min="4884" max="4885" width="11.7109375" style="1" bestFit="1" customWidth="1"/>
    <col min="4886" max="4886" width="12.140625" style="1" bestFit="1" customWidth="1"/>
    <col min="4887" max="4887" width="14.5703125" style="1" bestFit="1" customWidth="1"/>
    <col min="4888" max="4888" width="9.140625" style="1" bestFit="1" customWidth="1"/>
    <col min="4889" max="4889" width="14.5703125" style="1" bestFit="1" customWidth="1"/>
    <col min="4890" max="4890" width="10" style="1" bestFit="1" customWidth="1"/>
    <col min="4891" max="4891" width="11" style="1" bestFit="1" customWidth="1"/>
    <col min="4892" max="4892" width="11.42578125" style="1" bestFit="1" customWidth="1"/>
    <col min="4893" max="5121" width="9.28515625" style="1"/>
    <col min="5122" max="5124" width="30.7109375" style="1" customWidth="1"/>
    <col min="5125" max="5125" width="24.42578125" style="1" customWidth="1"/>
    <col min="5126" max="5126" width="18.85546875" style="1" customWidth="1"/>
    <col min="5127" max="5127" width="14.85546875" style="1" customWidth="1"/>
    <col min="5128" max="5128" width="11.140625" style="1" customWidth="1"/>
    <col min="5129" max="5129" width="10.85546875" style="1" customWidth="1"/>
    <col min="5130" max="5130" width="13.140625" style="1" customWidth="1"/>
    <col min="5131" max="5131" width="12.5703125" style="1" customWidth="1"/>
    <col min="5132" max="5132" width="9.28515625" style="1"/>
    <col min="5133" max="5133" width="14.42578125" style="1" customWidth="1"/>
    <col min="5134" max="5134" width="13" style="1" bestFit="1" customWidth="1"/>
    <col min="5135" max="5135" width="11.28515625" style="1" bestFit="1" customWidth="1"/>
    <col min="5136" max="5136" width="10.7109375" style="1" bestFit="1" customWidth="1"/>
    <col min="5137" max="5137" width="13.5703125" style="1" bestFit="1" customWidth="1"/>
    <col min="5138" max="5138" width="11.5703125" style="1" bestFit="1" customWidth="1"/>
    <col min="5139" max="5139" width="13" style="1" customWidth="1"/>
    <col min="5140" max="5141" width="11.7109375" style="1" bestFit="1" customWidth="1"/>
    <col min="5142" max="5142" width="12.140625" style="1" bestFit="1" customWidth="1"/>
    <col min="5143" max="5143" width="14.5703125" style="1" bestFit="1" customWidth="1"/>
    <col min="5144" max="5144" width="9.140625" style="1" bestFit="1" customWidth="1"/>
    <col min="5145" max="5145" width="14.5703125" style="1" bestFit="1" customWidth="1"/>
    <col min="5146" max="5146" width="10" style="1" bestFit="1" customWidth="1"/>
    <col min="5147" max="5147" width="11" style="1" bestFit="1" customWidth="1"/>
    <col min="5148" max="5148" width="11.42578125" style="1" bestFit="1" customWidth="1"/>
    <col min="5149" max="5377" width="9.28515625" style="1"/>
    <col min="5378" max="5380" width="30.7109375" style="1" customWidth="1"/>
    <col min="5381" max="5381" width="24.42578125" style="1" customWidth="1"/>
    <col min="5382" max="5382" width="18.85546875" style="1" customWidth="1"/>
    <col min="5383" max="5383" width="14.85546875" style="1" customWidth="1"/>
    <col min="5384" max="5384" width="11.140625" style="1" customWidth="1"/>
    <col min="5385" max="5385" width="10.85546875" style="1" customWidth="1"/>
    <col min="5386" max="5386" width="13.140625" style="1" customWidth="1"/>
    <col min="5387" max="5387" width="12.5703125" style="1" customWidth="1"/>
    <col min="5388" max="5388" width="9.28515625" style="1"/>
    <col min="5389" max="5389" width="14.42578125" style="1" customWidth="1"/>
    <col min="5390" max="5390" width="13" style="1" bestFit="1" customWidth="1"/>
    <col min="5391" max="5391" width="11.28515625" style="1" bestFit="1" customWidth="1"/>
    <col min="5392" max="5392" width="10.7109375" style="1" bestFit="1" customWidth="1"/>
    <col min="5393" max="5393" width="13.5703125" style="1" bestFit="1" customWidth="1"/>
    <col min="5394" max="5394" width="11.5703125" style="1" bestFit="1" customWidth="1"/>
    <col min="5395" max="5395" width="13" style="1" customWidth="1"/>
    <col min="5396" max="5397" width="11.7109375" style="1" bestFit="1" customWidth="1"/>
    <col min="5398" max="5398" width="12.140625" style="1" bestFit="1" customWidth="1"/>
    <col min="5399" max="5399" width="14.5703125" style="1" bestFit="1" customWidth="1"/>
    <col min="5400" max="5400" width="9.140625" style="1" bestFit="1" customWidth="1"/>
    <col min="5401" max="5401" width="14.5703125" style="1" bestFit="1" customWidth="1"/>
    <col min="5402" max="5402" width="10" style="1" bestFit="1" customWidth="1"/>
    <col min="5403" max="5403" width="11" style="1" bestFit="1" customWidth="1"/>
    <col min="5404" max="5404" width="11.42578125" style="1" bestFit="1" customWidth="1"/>
    <col min="5405" max="5633" width="9.28515625" style="1"/>
    <col min="5634" max="5636" width="30.7109375" style="1" customWidth="1"/>
    <col min="5637" max="5637" width="24.42578125" style="1" customWidth="1"/>
    <col min="5638" max="5638" width="18.85546875" style="1" customWidth="1"/>
    <col min="5639" max="5639" width="14.85546875" style="1" customWidth="1"/>
    <col min="5640" max="5640" width="11.140625" style="1" customWidth="1"/>
    <col min="5641" max="5641" width="10.85546875" style="1" customWidth="1"/>
    <col min="5642" max="5642" width="13.140625" style="1" customWidth="1"/>
    <col min="5643" max="5643" width="12.5703125" style="1" customWidth="1"/>
    <col min="5644" max="5644" width="9.28515625" style="1"/>
    <col min="5645" max="5645" width="14.42578125" style="1" customWidth="1"/>
    <col min="5646" max="5646" width="13" style="1" bestFit="1" customWidth="1"/>
    <col min="5647" max="5647" width="11.28515625" style="1" bestFit="1" customWidth="1"/>
    <col min="5648" max="5648" width="10.7109375" style="1" bestFit="1" customWidth="1"/>
    <col min="5649" max="5649" width="13.5703125" style="1" bestFit="1" customWidth="1"/>
    <col min="5650" max="5650" width="11.5703125" style="1" bestFit="1" customWidth="1"/>
    <col min="5651" max="5651" width="13" style="1" customWidth="1"/>
    <col min="5652" max="5653" width="11.7109375" style="1" bestFit="1" customWidth="1"/>
    <col min="5654" max="5654" width="12.140625" style="1" bestFit="1" customWidth="1"/>
    <col min="5655" max="5655" width="14.5703125" style="1" bestFit="1" customWidth="1"/>
    <col min="5656" max="5656" width="9.140625" style="1" bestFit="1" customWidth="1"/>
    <col min="5657" max="5657" width="14.5703125" style="1" bestFit="1" customWidth="1"/>
    <col min="5658" max="5658" width="10" style="1" bestFit="1" customWidth="1"/>
    <col min="5659" max="5659" width="11" style="1" bestFit="1" customWidth="1"/>
    <col min="5660" max="5660" width="11.42578125" style="1" bestFit="1" customWidth="1"/>
    <col min="5661" max="5889" width="9.28515625" style="1"/>
    <col min="5890" max="5892" width="30.7109375" style="1" customWidth="1"/>
    <col min="5893" max="5893" width="24.42578125" style="1" customWidth="1"/>
    <col min="5894" max="5894" width="18.85546875" style="1" customWidth="1"/>
    <col min="5895" max="5895" width="14.85546875" style="1" customWidth="1"/>
    <col min="5896" max="5896" width="11.140625" style="1" customWidth="1"/>
    <col min="5897" max="5897" width="10.85546875" style="1" customWidth="1"/>
    <col min="5898" max="5898" width="13.140625" style="1" customWidth="1"/>
    <col min="5899" max="5899" width="12.5703125" style="1" customWidth="1"/>
    <col min="5900" max="5900" width="9.28515625" style="1"/>
    <col min="5901" max="5901" width="14.42578125" style="1" customWidth="1"/>
    <col min="5902" max="5902" width="13" style="1" bestFit="1" customWidth="1"/>
    <col min="5903" max="5903" width="11.28515625" style="1" bestFit="1" customWidth="1"/>
    <col min="5904" max="5904" width="10.7109375" style="1" bestFit="1" customWidth="1"/>
    <col min="5905" max="5905" width="13.5703125" style="1" bestFit="1" customWidth="1"/>
    <col min="5906" max="5906" width="11.5703125" style="1" bestFit="1" customWidth="1"/>
    <col min="5907" max="5907" width="13" style="1" customWidth="1"/>
    <col min="5908" max="5909" width="11.7109375" style="1" bestFit="1" customWidth="1"/>
    <col min="5910" max="5910" width="12.140625" style="1" bestFit="1" customWidth="1"/>
    <col min="5911" max="5911" width="14.5703125" style="1" bestFit="1" customWidth="1"/>
    <col min="5912" max="5912" width="9.140625" style="1" bestFit="1" customWidth="1"/>
    <col min="5913" max="5913" width="14.5703125" style="1" bestFit="1" customWidth="1"/>
    <col min="5914" max="5914" width="10" style="1" bestFit="1" customWidth="1"/>
    <col min="5915" max="5915" width="11" style="1" bestFit="1" customWidth="1"/>
    <col min="5916" max="5916" width="11.42578125" style="1" bestFit="1" customWidth="1"/>
    <col min="5917" max="6145" width="9.28515625" style="1"/>
    <col min="6146" max="6148" width="30.7109375" style="1" customWidth="1"/>
    <col min="6149" max="6149" width="24.42578125" style="1" customWidth="1"/>
    <col min="6150" max="6150" width="18.85546875" style="1" customWidth="1"/>
    <col min="6151" max="6151" width="14.85546875" style="1" customWidth="1"/>
    <col min="6152" max="6152" width="11.140625" style="1" customWidth="1"/>
    <col min="6153" max="6153" width="10.85546875" style="1" customWidth="1"/>
    <col min="6154" max="6154" width="13.140625" style="1" customWidth="1"/>
    <col min="6155" max="6155" width="12.5703125" style="1" customWidth="1"/>
    <col min="6156" max="6156" width="9.28515625" style="1"/>
    <col min="6157" max="6157" width="14.42578125" style="1" customWidth="1"/>
    <col min="6158" max="6158" width="13" style="1" bestFit="1" customWidth="1"/>
    <col min="6159" max="6159" width="11.28515625" style="1" bestFit="1" customWidth="1"/>
    <col min="6160" max="6160" width="10.7109375" style="1" bestFit="1" customWidth="1"/>
    <col min="6161" max="6161" width="13.5703125" style="1" bestFit="1" customWidth="1"/>
    <col min="6162" max="6162" width="11.5703125" style="1" bestFit="1" customWidth="1"/>
    <col min="6163" max="6163" width="13" style="1" customWidth="1"/>
    <col min="6164" max="6165" width="11.7109375" style="1" bestFit="1" customWidth="1"/>
    <col min="6166" max="6166" width="12.140625" style="1" bestFit="1" customWidth="1"/>
    <col min="6167" max="6167" width="14.5703125" style="1" bestFit="1" customWidth="1"/>
    <col min="6168" max="6168" width="9.140625" style="1" bestFit="1" customWidth="1"/>
    <col min="6169" max="6169" width="14.5703125" style="1" bestFit="1" customWidth="1"/>
    <col min="6170" max="6170" width="10" style="1" bestFit="1" customWidth="1"/>
    <col min="6171" max="6171" width="11" style="1" bestFit="1" customWidth="1"/>
    <col min="6172" max="6172" width="11.42578125" style="1" bestFit="1" customWidth="1"/>
    <col min="6173" max="6401" width="9.28515625" style="1"/>
    <col min="6402" max="6404" width="30.7109375" style="1" customWidth="1"/>
    <col min="6405" max="6405" width="24.42578125" style="1" customWidth="1"/>
    <col min="6406" max="6406" width="18.85546875" style="1" customWidth="1"/>
    <col min="6407" max="6407" width="14.85546875" style="1" customWidth="1"/>
    <col min="6408" max="6408" width="11.140625" style="1" customWidth="1"/>
    <col min="6409" max="6409" width="10.85546875" style="1" customWidth="1"/>
    <col min="6410" max="6410" width="13.140625" style="1" customWidth="1"/>
    <col min="6411" max="6411" width="12.5703125" style="1" customWidth="1"/>
    <col min="6412" max="6412" width="9.28515625" style="1"/>
    <col min="6413" max="6413" width="14.42578125" style="1" customWidth="1"/>
    <col min="6414" max="6414" width="13" style="1" bestFit="1" customWidth="1"/>
    <col min="6415" max="6415" width="11.28515625" style="1" bestFit="1" customWidth="1"/>
    <col min="6416" max="6416" width="10.7109375" style="1" bestFit="1" customWidth="1"/>
    <col min="6417" max="6417" width="13.5703125" style="1" bestFit="1" customWidth="1"/>
    <col min="6418" max="6418" width="11.5703125" style="1" bestFit="1" customWidth="1"/>
    <col min="6419" max="6419" width="13" style="1" customWidth="1"/>
    <col min="6420" max="6421" width="11.7109375" style="1" bestFit="1" customWidth="1"/>
    <col min="6422" max="6422" width="12.140625" style="1" bestFit="1" customWidth="1"/>
    <col min="6423" max="6423" width="14.5703125" style="1" bestFit="1" customWidth="1"/>
    <col min="6424" max="6424" width="9.140625" style="1" bestFit="1" customWidth="1"/>
    <col min="6425" max="6425" width="14.5703125" style="1" bestFit="1" customWidth="1"/>
    <col min="6426" max="6426" width="10" style="1" bestFit="1" customWidth="1"/>
    <col min="6427" max="6427" width="11" style="1" bestFit="1" customWidth="1"/>
    <col min="6428" max="6428" width="11.42578125" style="1" bestFit="1" customWidth="1"/>
    <col min="6429" max="6657" width="9.28515625" style="1"/>
    <col min="6658" max="6660" width="30.7109375" style="1" customWidth="1"/>
    <col min="6661" max="6661" width="24.42578125" style="1" customWidth="1"/>
    <col min="6662" max="6662" width="18.85546875" style="1" customWidth="1"/>
    <col min="6663" max="6663" width="14.85546875" style="1" customWidth="1"/>
    <col min="6664" max="6664" width="11.140625" style="1" customWidth="1"/>
    <col min="6665" max="6665" width="10.85546875" style="1" customWidth="1"/>
    <col min="6666" max="6666" width="13.140625" style="1" customWidth="1"/>
    <col min="6667" max="6667" width="12.5703125" style="1" customWidth="1"/>
    <col min="6668" max="6668" width="9.28515625" style="1"/>
    <col min="6669" max="6669" width="14.42578125" style="1" customWidth="1"/>
    <col min="6670" max="6670" width="13" style="1" bestFit="1" customWidth="1"/>
    <col min="6671" max="6671" width="11.28515625" style="1" bestFit="1" customWidth="1"/>
    <col min="6672" max="6672" width="10.7109375" style="1" bestFit="1" customWidth="1"/>
    <col min="6673" max="6673" width="13.5703125" style="1" bestFit="1" customWidth="1"/>
    <col min="6674" max="6674" width="11.5703125" style="1" bestFit="1" customWidth="1"/>
    <col min="6675" max="6675" width="13" style="1" customWidth="1"/>
    <col min="6676" max="6677" width="11.7109375" style="1" bestFit="1" customWidth="1"/>
    <col min="6678" max="6678" width="12.140625" style="1" bestFit="1" customWidth="1"/>
    <col min="6679" max="6679" width="14.5703125" style="1" bestFit="1" customWidth="1"/>
    <col min="6680" max="6680" width="9.140625" style="1" bestFit="1" customWidth="1"/>
    <col min="6681" max="6681" width="14.5703125" style="1" bestFit="1" customWidth="1"/>
    <col min="6682" max="6682" width="10" style="1" bestFit="1" customWidth="1"/>
    <col min="6683" max="6683" width="11" style="1" bestFit="1" customWidth="1"/>
    <col min="6684" max="6684" width="11.42578125" style="1" bestFit="1" customWidth="1"/>
    <col min="6685" max="6913" width="9.28515625" style="1"/>
    <col min="6914" max="6916" width="30.7109375" style="1" customWidth="1"/>
    <col min="6917" max="6917" width="24.42578125" style="1" customWidth="1"/>
    <col min="6918" max="6918" width="18.85546875" style="1" customWidth="1"/>
    <col min="6919" max="6919" width="14.85546875" style="1" customWidth="1"/>
    <col min="6920" max="6920" width="11.140625" style="1" customWidth="1"/>
    <col min="6921" max="6921" width="10.85546875" style="1" customWidth="1"/>
    <col min="6922" max="6922" width="13.140625" style="1" customWidth="1"/>
    <col min="6923" max="6923" width="12.5703125" style="1" customWidth="1"/>
    <col min="6924" max="6924" width="9.28515625" style="1"/>
    <col min="6925" max="6925" width="14.42578125" style="1" customWidth="1"/>
    <col min="6926" max="6926" width="13" style="1" bestFit="1" customWidth="1"/>
    <col min="6927" max="6927" width="11.28515625" style="1" bestFit="1" customWidth="1"/>
    <col min="6928" max="6928" width="10.7109375" style="1" bestFit="1" customWidth="1"/>
    <col min="6929" max="6929" width="13.5703125" style="1" bestFit="1" customWidth="1"/>
    <col min="6930" max="6930" width="11.5703125" style="1" bestFit="1" customWidth="1"/>
    <col min="6931" max="6931" width="13" style="1" customWidth="1"/>
    <col min="6932" max="6933" width="11.7109375" style="1" bestFit="1" customWidth="1"/>
    <col min="6934" max="6934" width="12.140625" style="1" bestFit="1" customWidth="1"/>
    <col min="6935" max="6935" width="14.5703125" style="1" bestFit="1" customWidth="1"/>
    <col min="6936" max="6936" width="9.140625" style="1" bestFit="1" customWidth="1"/>
    <col min="6937" max="6937" width="14.5703125" style="1" bestFit="1" customWidth="1"/>
    <col min="6938" max="6938" width="10" style="1" bestFit="1" customWidth="1"/>
    <col min="6939" max="6939" width="11" style="1" bestFit="1" customWidth="1"/>
    <col min="6940" max="6940" width="11.42578125" style="1" bestFit="1" customWidth="1"/>
    <col min="6941" max="7169" width="9.28515625" style="1"/>
    <col min="7170" max="7172" width="30.7109375" style="1" customWidth="1"/>
    <col min="7173" max="7173" width="24.42578125" style="1" customWidth="1"/>
    <col min="7174" max="7174" width="18.85546875" style="1" customWidth="1"/>
    <col min="7175" max="7175" width="14.85546875" style="1" customWidth="1"/>
    <col min="7176" max="7176" width="11.140625" style="1" customWidth="1"/>
    <col min="7177" max="7177" width="10.85546875" style="1" customWidth="1"/>
    <col min="7178" max="7178" width="13.140625" style="1" customWidth="1"/>
    <col min="7179" max="7179" width="12.5703125" style="1" customWidth="1"/>
    <col min="7180" max="7180" width="9.28515625" style="1"/>
    <col min="7181" max="7181" width="14.42578125" style="1" customWidth="1"/>
    <col min="7182" max="7182" width="13" style="1" bestFit="1" customWidth="1"/>
    <col min="7183" max="7183" width="11.28515625" style="1" bestFit="1" customWidth="1"/>
    <col min="7184" max="7184" width="10.7109375" style="1" bestFit="1" customWidth="1"/>
    <col min="7185" max="7185" width="13.5703125" style="1" bestFit="1" customWidth="1"/>
    <col min="7186" max="7186" width="11.5703125" style="1" bestFit="1" customWidth="1"/>
    <col min="7187" max="7187" width="13" style="1" customWidth="1"/>
    <col min="7188" max="7189" width="11.7109375" style="1" bestFit="1" customWidth="1"/>
    <col min="7190" max="7190" width="12.140625" style="1" bestFit="1" customWidth="1"/>
    <col min="7191" max="7191" width="14.5703125" style="1" bestFit="1" customWidth="1"/>
    <col min="7192" max="7192" width="9.140625" style="1" bestFit="1" customWidth="1"/>
    <col min="7193" max="7193" width="14.5703125" style="1" bestFit="1" customWidth="1"/>
    <col min="7194" max="7194" width="10" style="1" bestFit="1" customWidth="1"/>
    <col min="7195" max="7195" width="11" style="1" bestFit="1" customWidth="1"/>
    <col min="7196" max="7196" width="11.42578125" style="1" bestFit="1" customWidth="1"/>
    <col min="7197" max="7425" width="9.28515625" style="1"/>
    <col min="7426" max="7428" width="30.7109375" style="1" customWidth="1"/>
    <col min="7429" max="7429" width="24.42578125" style="1" customWidth="1"/>
    <col min="7430" max="7430" width="18.85546875" style="1" customWidth="1"/>
    <col min="7431" max="7431" width="14.85546875" style="1" customWidth="1"/>
    <col min="7432" max="7432" width="11.140625" style="1" customWidth="1"/>
    <col min="7433" max="7433" width="10.85546875" style="1" customWidth="1"/>
    <col min="7434" max="7434" width="13.140625" style="1" customWidth="1"/>
    <col min="7435" max="7435" width="12.5703125" style="1" customWidth="1"/>
    <col min="7436" max="7436" width="9.28515625" style="1"/>
    <col min="7437" max="7437" width="14.42578125" style="1" customWidth="1"/>
    <col min="7438" max="7438" width="13" style="1" bestFit="1" customWidth="1"/>
    <col min="7439" max="7439" width="11.28515625" style="1" bestFit="1" customWidth="1"/>
    <col min="7440" max="7440" width="10.7109375" style="1" bestFit="1" customWidth="1"/>
    <col min="7441" max="7441" width="13.5703125" style="1" bestFit="1" customWidth="1"/>
    <col min="7442" max="7442" width="11.5703125" style="1" bestFit="1" customWidth="1"/>
    <col min="7443" max="7443" width="13" style="1" customWidth="1"/>
    <col min="7444" max="7445" width="11.7109375" style="1" bestFit="1" customWidth="1"/>
    <col min="7446" max="7446" width="12.140625" style="1" bestFit="1" customWidth="1"/>
    <col min="7447" max="7447" width="14.5703125" style="1" bestFit="1" customWidth="1"/>
    <col min="7448" max="7448" width="9.140625" style="1" bestFit="1" customWidth="1"/>
    <col min="7449" max="7449" width="14.5703125" style="1" bestFit="1" customWidth="1"/>
    <col min="7450" max="7450" width="10" style="1" bestFit="1" customWidth="1"/>
    <col min="7451" max="7451" width="11" style="1" bestFit="1" customWidth="1"/>
    <col min="7452" max="7452" width="11.42578125" style="1" bestFit="1" customWidth="1"/>
    <col min="7453" max="7681" width="9.28515625" style="1"/>
    <col min="7682" max="7684" width="30.7109375" style="1" customWidth="1"/>
    <col min="7685" max="7685" width="24.42578125" style="1" customWidth="1"/>
    <col min="7686" max="7686" width="18.85546875" style="1" customWidth="1"/>
    <col min="7687" max="7687" width="14.85546875" style="1" customWidth="1"/>
    <col min="7688" max="7688" width="11.140625" style="1" customWidth="1"/>
    <col min="7689" max="7689" width="10.85546875" style="1" customWidth="1"/>
    <col min="7690" max="7690" width="13.140625" style="1" customWidth="1"/>
    <col min="7691" max="7691" width="12.5703125" style="1" customWidth="1"/>
    <col min="7692" max="7692" width="9.28515625" style="1"/>
    <col min="7693" max="7693" width="14.42578125" style="1" customWidth="1"/>
    <col min="7694" max="7694" width="13" style="1" bestFit="1" customWidth="1"/>
    <col min="7695" max="7695" width="11.28515625" style="1" bestFit="1" customWidth="1"/>
    <col min="7696" max="7696" width="10.7109375" style="1" bestFit="1" customWidth="1"/>
    <col min="7697" max="7697" width="13.5703125" style="1" bestFit="1" customWidth="1"/>
    <col min="7698" max="7698" width="11.5703125" style="1" bestFit="1" customWidth="1"/>
    <col min="7699" max="7699" width="13" style="1" customWidth="1"/>
    <col min="7700" max="7701" width="11.7109375" style="1" bestFit="1" customWidth="1"/>
    <col min="7702" max="7702" width="12.140625" style="1" bestFit="1" customWidth="1"/>
    <col min="7703" max="7703" width="14.5703125" style="1" bestFit="1" customWidth="1"/>
    <col min="7704" max="7704" width="9.140625" style="1" bestFit="1" customWidth="1"/>
    <col min="7705" max="7705" width="14.5703125" style="1" bestFit="1" customWidth="1"/>
    <col min="7706" max="7706" width="10" style="1" bestFit="1" customWidth="1"/>
    <col min="7707" max="7707" width="11" style="1" bestFit="1" customWidth="1"/>
    <col min="7708" max="7708" width="11.42578125" style="1" bestFit="1" customWidth="1"/>
    <col min="7709" max="7937" width="9.28515625" style="1"/>
    <col min="7938" max="7940" width="30.7109375" style="1" customWidth="1"/>
    <col min="7941" max="7941" width="24.42578125" style="1" customWidth="1"/>
    <col min="7942" max="7942" width="18.85546875" style="1" customWidth="1"/>
    <col min="7943" max="7943" width="14.85546875" style="1" customWidth="1"/>
    <col min="7944" max="7944" width="11.140625" style="1" customWidth="1"/>
    <col min="7945" max="7945" width="10.85546875" style="1" customWidth="1"/>
    <col min="7946" max="7946" width="13.140625" style="1" customWidth="1"/>
    <col min="7947" max="7947" width="12.5703125" style="1" customWidth="1"/>
    <col min="7948" max="7948" width="9.28515625" style="1"/>
    <col min="7949" max="7949" width="14.42578125" style="1" customWidth="1"/>
    <col min="7950" max="7950" width="13" style="1" bestFit="1" customWidth="1"/>
    <col min="7951" max="7951" width="11.28515625" style="1" bestFit="1" customWidth="1"/>
    <col min="7952" max="7952" width="10.7109375" style="1" bestFit="1" customWidth="1"/>
    <col min="7953" max="7953" width="13.5703125" style="1" bestFit="1" customWidth="1"/>
    <col min="7954" max="7954" width="11.5703125" style="1" bestFit="1" customWidth="1"/>
    <col min="7955" max="7955" width="13" style="1" customWidth="1"/>
    <col min="7956" max="7957" width="11.7109375" style="1" bestFit="1" customWidth="1"/>
    <col min="7958" max="7958" width="12.140625" style="1" bestFit="1" customWidth="1"/>
    <col min="7959" max="7959" width="14.5703125" style="1" bestFit="1" customWidth="1"/>
    <col min="7960" max="7960" width="9.140625" style="1" bestFit="1" customWidth="1"/>
    <col min="7961" max="7961" width="14.5703125" style="1" bestFit="1" customWidth="1"/>
    <col min="7962" max="7962" width="10" style="1" bestFit="1" customWidth="1"/>
    <col min="7963" max="7963" width="11" style="1" bestFit="1" customWidth="1"/>
    <col min="7964" max="7964" width="11.42578125" style="1" bestFit="1" customWidth="1"/>
    <col min="7965" max="8193" width="9.28515625" style="1"/>
    <col min="8194" max="8196" width="30.7109375" style="1" customWidth="1"/>
    <col min="8197" max="8197" width="24.42578125" style="1" customWidth="1"/>
    <col min="8198" max="8198" width="18.85546875" style="1" customWidth="1"/>
    <col min="8199" max="8199" width="14.85546875" style="1" customWidth="1"/>
    <col min="8200" max="8200" width="11.140625" style="1" customWidth="1"/>
    <col min="8201" max="8201" width="10.85546875" style="1" customWidth="1"/>
    <col min="8202" max="8202" width="13.140625" style="1" customWidth="1"/>
    <col min="8203" max="8203" width="12.5703125" style="1" customWidth="1"/>
    <col min="8204" max="8204" width="9.28515625" style="1"/>
    <col min="8205" max="8205" width="14.42578125" style="1" customWidth="1"/>
    <col min="8206" max="8206" width="13" style="1" bestFit="1" customWidth="1"/>
    <col min="8207" max="8207" width="11.28515625" style="1" bestFit="1" customWidth="1"/>
    <col min="8208" max="8208" width="10.7109375" style="1" bestFit="1" customWidth="1"/>
    <col min="8209" max="8209" width="13.5703125" style="1" bestFit="1" customWidth="1"/>
    <col min="8210" max="8210" width="11.5703125" style="1" bestFit="1" customWidth="1"/>
    <col min="8211" max="8211" width="13" style="1" customWidth="1"/>
    <col min="8212" max="8213" width="11.7109375" style="1" bestFit="1" customWidth="1"/>
    <col min="8214" max="8214" width="12.140625" style="1" bestFit="1" customWidth="1"/>
    <col min="8215" max="8215" width="14.5703125" style="1" bestFit="1" customWidth="1"/>
    <col min="8216" max="8216" width="9.140625" style="1" bestFit="1" customWidth="1"/>
    <col min="8217" max="8217" width="14.5703125" style="1" bestFit="1" customWidth="1"/>
    <col min="8218" max="8218" width="10" style="1" bestFit="1" customWidth="1"/>
    <col min="8219" max="8219" width="11" style="1" bestFit="1" customWidth="1"/>
    <col min="8220" max="8220" width="11.42578125" style="1" bestFit="1" customWidth="1"/>
    <col min="8221" max="8449" width="9.28515625" style="1"/>
    <col min="8450" max="8452" width="30.7109375" style="1" customWidth="1"/>
    <col min="8453" max="8453" width="24.42578125" style="1" customWidth="1"/>
    <col min="8454" max="8454" width="18.85546875" style="1" customWidth="1"/>
    <col min="8455" max="8455" width="14.85546875" style="1" customWidth="1"/>
    <col min="8456" max="8456" width="11.140625" style="1" customWidth="1"/>
    <col min="8457" max="8457" width="10.85546875" style="1" customWidth="1"/>
    <col min="8458" max="8458" width="13.140625" style="1" customWidth="1"/>
    <col min="8459" max="8459" width="12.5703125" style="1" customWidth="1"/>
    <col min="8460" max="8460" width="9.28515625" style="1"/>
    <col min="8461" max="8461" width="14.42578125" style="1" customWidth="1"/>
    <col min="8462" max="8462" width="13" style="1" bestFit="1" customWidth="1"/>
    <col min="8463" max="8463" width="11.28515625" style="1" bestFit="1" customWidth="1"/>
    <col min="8464" max="8464" width="10.7109375" style="1" bestFit="1" customWidth="1"/>
    <col min="8465" max="8465" width="13.5703125" style="1" bestFit="1" customWidth="1"/>
    <col min="8466" max="8466" width="11.5703125" style="1" bestFit="1" customWidth="1"/>
    <col min="8467" max="8467" width="13" style="1" customWidth="1"/>
    <col min="8468" max="8469" width="11.7109375" style="1" bestFit="1" customWidth="1"/>
    <col min="8470" max="8470" width="12.140625" style="1" bestFit="1" customWidth="1"/>
    <col min="8471" max="8471" width="14.5703125" style="1" bestFit="1" customWidth="1"/>
    <col min="8472" max="8472" width="9.140625" style="1" bestFit="1" customWidth="1"/>
    <col min="8473" max="8473" width="14.5703125" style="1" bestFit="1" customWidth="1"/>
    <col min="8474" max="8474" width="10" style="1" bestFit="1" customWidth="1"/>
    <col min="8475" max="8475" width="11" style="1" bestFit="1" customWidth="1"/>
    <col min="8476" max="8476" width="11.42578125" style="1" bestFit="1" customWidth="1"/>
    <col min="8477" max="8705" width="9.28515625" style="1"/>
    <col min="8706" max="8708" width="30.7109375" style="1" customWidth="1"/>
    <col min="8709" max="8709" width="24.42578125" style="1" customWidth="1"/>
    <col min="8710" max="8710" width="18.85546875" style="1" customWidth="1"/>
    <col min="8711" max="8711" width="14.85546875" style="1" customWidth="1"/>
    <col min="8712" max="8712" width="11.140625" style="1" customWidth="1"/>
    <col min="8713" max="8713" width="10.85546875" style="1" customWidth="1"/>
    <col min="8714" max="8714" width="13.140625" style="1" customWidth="1"/>
    <col min="8715" max="8715" width="12.5703125" style="1" customWidth="1"/>
    <col min="8716" max="8716" width="9.28515625" style="1"/>
    <col min="8717" max="8717" width="14.42578125" style="1" customWidth="1"/>
    <col min="8718" max="8718" width="13" style="1" bestFit="1" customWidth="1"/>
    <col min="8719" max="8719" width="11.28515625" style="1" bestFit="1" customWidth="1"/>
    <col min="8720" max="8720" width="10.7109375" style="1" bestFit="1" customWidth="1"/>
    <col min="8721" max="8721" width="13.5703125" style="1" bestFit="1" customWidth="1"/>
    <col min="8722" max="8722" width="11.5703125" style="1" bestFit="1" customWidth="1"/>
    <col min="8723" max="8723" width="13" style="1" customWidth="1"/>
    <col min="8724" max="8725" width="11.7109375" style="1" bestFit="1" customWidth="1"/>
    <col min="8726" max="8726" width="12.140625" style="1" bestFit="1" customWidth="1"/>
    <col min="8727" max="8727" width="14.5703125" style="1" bestFit="1" customWidth="1"/>
    <col min="8728" max="8728" width="9.140625" style="1" bestFit="1" customWidth="1"/>
    <col min="8729" max="8729" width="14.5703125" style="1" bestFit="1" customWidth="1"/>
    <col min="8730" max="8730" width="10" style="1" bestFit="1" customWidth="1"/>
    <col min="8731" max="8731" width="11" style="1" bestFit="1" customWidth="1"/>
    <col min="8732" max="8732" width="11.42578125" style="1" bestFit="1" customWidth="1"/>
    <col min="8733" max="8961" width="9.28515625" style="1"/>
    <col min="8962" max="8964" width="30.7109375" style="1" customWidth="1"/>
    <col min="8965" max="8965" width="24.42578125" style="1" customWidth="1"/>
    <col min="8966" max="8966" width="18.85546875" style="1" customWidth="1"/>
    <col min="8967" max="8967" width="14.85546875" style="1" customWidth="1"/>
    <col min="8968" max="8968" width="11.140625" style="1" customWidth="1"/>
    <col min="8969" max="8969" width="10.85546875" style="1" customWidth="1"/>
    <col min="8970" max="8970" width="13.140625" style="1" customWidth="1"/>
    <col min="8971" max="8971" width="12.5703125" style="1" customWidth="1"/>
    <col min="8972" max="8972" width="9.28515625" style="1"/>
    <col min="8973" max="8973" width="14.42578125" style="1" customWidth="1"/>
    <col min="8974" max="8974" width="13" style="1" bestFit="1" customWidth="1"/>
    <col min="8975" max="8975" width="11.28515625" style="1" bestFit="1" customWidth="1"/>
    <col min="8976" max="8976" width="10.7109375" style="1" bestFit="1" customWidth="1"/>
    <col min="8977" max="8977" width="13.5703125" style="1" bestFit="1" customWidth="1"/>
    <col min="8978" max="8978" width="11.5703125" style="1" bestFit="1" customWidth="1"/>
    <col min="8979" max="8979" width="13" style="1" customWidth="1"/>
    <col min="8980" max="8981" width="11.7109375" style="1" bestFit="1" customWidth="1"/>
    <col min="8982" max="8982" width="12.140625" style="1" bestFit="1" customWidth="1"/>
    <col min="8983" max="8983" width="14.5703125" style="1" bestFit="1" customWidth="1"/>
    <col min="8984" max="8984" width="9.140625" style="1" bestFit="1" customWidth="1"/>
    <col min="8985" max="8985" width="14.5703125" style="1" bestFit="1" customWidth="1"/>
    <col min="8986" max="8986" width="10" style="1" bestFit="1" customWidth="1"/>
    <col min="8987" max="8987" width="11" style="1" bestFit="1" customWidth="1"/>
    <col min="8988" max="8988" width="11.42578125" style="1" bestFit="1" customWidth="1"/>
    <col min="8989" max="9217" width="9.28515625" style="1"/>
    <col min="9218" max="9220" width="30.7109375" style="1" customWidth="1"/>
    <col min="9221" max="9221" width="24.42578125" style="1" customWidth="1"/>
    <col min="9222" max="9222" width="18.85546875" style="1" customWidth="1"/>
    <col min="9223" max="9223" width="14.85546875" style="1" customWidth="1"/>
    <col min="9224" max="9224" width="11.140625" style="1" customWidth="1"/>
    <col min="9225" max="9225" width="10.85546875" style="1" customWidth="1"/>
    <col min="9226" max="9226" width="13.140625" style="1" customWidth="1"/>
    <col min="9227" max="9227" width="12.5703125" style="1" customWidth="1"/>
    <col min="9228" max="9228" width="9.28515625" style="1"/>
    <col min="9229" max="9229" width="14.42578125" style="1" customWidth="1"/>
    <col min="9230" max="9230" width="13" style="1" bestFit="1" customWidth="1"/>
    <col min="9231" max="9231" width="11.28515625" style="1" bestFit="1" customWidth="1"/>
    <col min="9232" max="9232" width="10.7109375" style="1" bestFit="1" customWidth="1"/>
    <col min="9233" max="9233" width="13.5703125" style="1" bestFit="1" customWidth="1"/>
    <col min="9234" max="9234" width="11.5703125" style="1" bestFit="1" customWidth="1"/>
    <col min="9235" max="9235" width="13" style="1" customWidth="1"/>
    <col min="9236" max="9237" width="11.7109375" style="1" bestFit="1" customWidth="1"/>
    <col min="9238" max="9238" width="12.140625" style="1" bestFit="1" customWidth="1"/>
    <col min="9239" max="9239" width="14.5703125" style="1" bestFit="1" customWidth="1"/>
    <col min="9240" max="9240" width="9.140625" style="1" bestFit="1" customWidth="1"/>
    <col min="9241" max="9241" width="14.5703125" style="1" bestFit="1" customWidth="1"/>
    <col min="9242" max="9242" width="10" style="1" bestFit="1" customWidth="1"/>
    <col min="9243" max="9243" width="11" style="1" bestFit="1" customWidth="1"/>
    <col min="9244" max="9244" width="11.42578125" style="1" bestFit="1" customWidth="1"/>
    <col min="9245" max="9473" width="9.28515625" style="1"/>
    <col min="9474" max="9476" width="30.7109375" style="1" customWidth="1"/>
    <col min="9477" max="9477" width="24.42578125" style="1" customWidth="1"/>
    <col min="9478" max="9478" width="18.85546875" style="1" customWidth="1"/>
    <col min="9479" max="9479" width="14.85546875" style="1" customWidth="1"/>
    <col min="9480" max="9480" width="11.140625" style="1" customWidth="1"/>
    <col min="9481" max="9481" width="10.85546875" style="1" customWidth="1"/>
    <col min="9482" max="9482" width="13.140625" style="1" customWidth="1"/>
    <col min="9483" max="9483" width="12.5703125" style="1" customWidth="1"/>
    <col min="9484" max="9484" width="9.28515625" style="1"/>
    <col min="9485" max="9485" width="14.42578125" style="1" customWidth="1"/>
    <col min="9486" max="9486" width="13" style="1" bestFit="1" customWidth="1"/>
    <col min="9487" max="9487" width="11.28515625" style="1" bestFit="1" customWidth="1"/>
    <col min="9488" max="9488" width="10.7109375" style="1" bestFit="1" customWidth="1"/>
    <col min="9489" max="9489" width="13.5703125" style="1" bestFit="1" customWidth="1"/>
    <col min="9490" max="9490" width="11.5703125" style="1" bestFit="1" customWidth="1"/>
    <col min="9491" max="9491" width="13" style="1" customWidth="1"/>
    <col min="9492" max="9493" width="11.7109375" style="1" bestFit="1" customWidth="1"/>
    <col min="9494" max="9494" width="12.140625" style="1" bestFit="1" customWidth="1"/>
    <col min="9495" max="9495" width="14.5703125" style="1" bestFit="1" customWidth="1"/>
    <col min="9496" max="9496" width="9.140625" style="1" bestFit="1" customWidth="1"/>
    <col min="9497" max="9497" width="14.5703125" style="1" bestFit="1" customWidth="1"/>
    <col min="9498" max="9498" width="10" style="1" bestFit="1" customWidth="1"/>
    <col min="9499" max="9499" width="11" style="1" bestFit="1" customWidth="1"/>
    <col min="9500" max="9500" width="11.42578125" style="1" bestFit="1" customWidth="1"/>
    <col min="9501" max="9729" width="9.28515625" style="1"/>
    <col min="9730" max="9732" width="30.7109375" style="1" customWidth="1"/>
    <col min="9733" max="9733" width="24.42578125" style="1" customWidth="1"/>
    <col min="9734" max="9734" width="18.85546875" style="1" customWidth="1"/>
    <col min="9735" max="9735" width="14.85546875" style="1" customWidth="1"/>
    <col min="9736" max="9736" width="11.140625" style="1" customWidth="1"/>
    <col min="9737" max="9737" width="10.85546875" style="1" customWidth="1"/>
    <col min="9738" max="9738" width="13.140625" style="1" customWidth="1"/>
    <col min="9739" max="9739" width="12.5703125" style="1" customWidth="1"/>
    <col min="9740" max="9740" width="9.28515625" style="1"/>
    <col min="9741" max="9741" width="14.42578125" style="1" customWidth="1"/>
    <col min="9742" max="9742" width="13" style="1" bestFit="1" customWidth="1"/>
    <col min="9743" max="9743" width="11.28515625" style="1" bestFit="1" customWidth="1"/>
    <col min="9744" max="9744" width="10.7109375" style="1" bestFit="1" customWidth="1"/>
    <col min="9745" max="9745" width="13.5703125" style="1" bestFit="1" customWidth="1"/>
    <col min="9746" max="9746" width="11.5703125" style="1" bestFit="1" customWidth="1"/>
    <col min="9747" max="9747" width="13" style="1" customWidth="1"/>
    <col min="9748" max="9749" width="11.7109375" style="1" bestFit="1" customWidth="1"/>
    <col min="9750" max="9750" width="12.140625" style="1" bestFit="1" customWidth="1"/>
    <col min="9751" max="9751" width="14.5703125" style="1" bestFit="1" customWidth="1"/>
    <col min="9752" max="9752" width="9.140625" style="1" bestFit="1" customWidth="1"/>
    <col min="9753" max="9753" width="14.5703125" style="1" bestFit="1" customWidth="1"/>
    <col min="9754" max="9754" width="10" style="1" bestFit="1" customWidth="1"/>
    <col min="9755" max="9755" width="11" style="1" bestFit="1" customWidth="1"/>
    <col min="9756" max="9756" width="11.42578125" style="1" bestFit="1" customWidth="1"/>
    <col min="9757" max="9985" width="9.28515625" style="1"/>
    <col min="9986" max="9988" width="30.7109375" style="1" customWidth="1"/>
    <col min="9989" max="9989" width="24.42578125" style="1" customWidth="1"/>
    <col min="9990" max="9990" width="18.85546875" style="1" customWidth="1"/>
    <col min="9991" max="9991" width="14.85546875" style="1" customWidth="1"/>
    <col min="9992" max="9992" width="11.140625" style="1" customWidth="1"/>
    <col min="9993" max="9993" width="10.85546875" style="1" customWidth="1"/>
    <col min="9994" max="9994" width="13.140625" style="1" customWidth="1"/>
    <col min="9995" max="9995" width="12.5703125" style="1" customWidth="1"/>
    <col min="9996" max="9996" width="9.28515625" style="1"/>
    <col min="9997" max="9997" width="14.42578125" style="1" customWidth="1"/>
    <col min="9998" max="9998" width="13" style="1" bestFit="1" customWidth="1"/>
    <col min="9999" max="9999" width="11.28515625" style="1" bestFit="1" customWidth="1"/>
    <col min="10000" max="10000" width="10.7109375" style="1" bestFit="1" customWidth="1"/>
    <col min="10001" max="10001" width="13.5703125" style="1" bestFit="1" customWidth="1"/>
    <col min="10002" max="10002" width="11.5703125" style="1" bestFit="1" customWidth="1"/>
    <col min="10003" max="10003" width="13" style="1" customWidth="1"/>
    <col min="10004" max="10005" width="11.7109375" style="1" bestFit="1" customWidth="1"/>
    <col min="10006" max="10006" width="12.140625" style="1" bestFit="1" customWidth="1"/>
    <col min="10007" max="10007" width="14.5703125" style="1" bestFit="1" customWidth="1"/>
    <col min="10008" max="10008" width="9.140625" style="1" bestFit="1" customWidth="1"/>
    <col min="10009" max="10009" width="14.5703125" style="1" bestFit="1" customWidth="1"/>
    <col min="10010" max="10010" width="10" style="1" bestFit="1" customWidth="1"/>
    <col min="10011" max="10011" width="11" style="1" bestFit="1" customWidth="1"/>
    <col min="10012" max="10012" width="11.42578125" style="1" bestFit="1" customWidth="1"/>
    <col min="10013" max="10241" width="9.28515625" style="1"/>
    <col min="10242" max="10244" width="30.7109375" style="1" customWidth="1"/>
    <col min="10245" max="10245" width="24.42578125" style="1" customWidth="1"/>
    <col min="10246" max="10246" width="18.85546875" style="1" customWidth="1"/>
    <col min="10247" max="10247" width="14.85546875" style="1" customWidth="1"/>
    <col min="10248" max="10248" width="11.140625" style="1" customWidth="1"/>
    <col min="10249" max="10249" width="10.85546875" style="1" customWidth="1"/>
    <col min="10250" max="10250" width="13.140625" style="1" customWidth="1"/>
    <col min="10251" max="10251" width="12.5703125" style="1" customWidth="1"/>
    <col min="10252" max="10252" width="9.28515625" style="1"/>
    <col min="10253" max="10253" width="14.42578125" style="1" customWidth="1"/>
    <col min="10254" max="10254" width="13" style="1" bestFit="1" customWidth="1"/>
    <col min="10255" max="10255" width="11.28515625" style="1" bestFit="1" customWidth="1"/>
    <col min="10256" max="10256" width="10.7109375" style="1" bestFit="1" customWidth="1"/>
    <col min="10257" max="10257" width="13.5703125" style="1" bestFit="1" customWidth="1"/>
    <col min="10258" max="10258" width="11.5703125" style="1" bestFit="1" customWidth="1"/>
    <col min="10259" max="10259" width="13" style="1" customWidth="1"/>
    <col min="10260" max="10261" width="11.7109375" style="1" bestFit="1" customWidth="1"/>
    <col min="10262" max="10262" width="12.140625" style="1" bestFit="1" customWidth="1"/>
    <col min="10263" max="10263" width="14.5703125" style="1" bestFit="1" customWidth="1"/>
    <col min="10264" max="10264" width="9.140625" style="1" bestFit="1" customWidth="1"/>
    <col min="10265" max="10265" width="14.5703125" style="1" bestFit="1" customWidth="1"/>
    <col min="10266" max="10266" width="10" style="1" bestFit="1" customWidth="1"/>
    <col min="10267" max="10267" width="11" style="1" bestFit="1" customWidth="1"/>
    <col min="10268" max="10268" width="11.42578125" style="1" bestFit="1" customWidth="1"/>
    <col min="10269" max="10497" width="9.28515625" style="1"/>
    <col min="10498" max="10500" width="30.7109375" style="1" customWidth="1"/>
    <col min="10501" max="10501" width="24.42578125" style="1" customWidth="1"/>
    <col min="10502" max="10502" width="18.85546875" style="1" customWidth="1"/>
    <col min="10503" max="10503" width="14.85546875" style="1" customWidth="1"/>
    <col min="10504" max="10504" width="11.140625" style="1" customWidth="1"/>
    <col min="10505" max="10505" width="10.85546875" style="1" customWidth="1"/>
    <col min="10506" max="10506" width="13.140625" style="1" customWidth="1"/>
    <col min="10507" max="10507" width="12.5703125" style="1" customWidth="1"/>
    <col min="10508" max="10508" width="9.28515625" style="1"/>
    <col min="10509" max="10509" width="14.42578125" style="1" customWidth="1"/>
    <col min="10510" max="10510" width="13" style="1" bestFit="1" customWidth="1"/>
    <col min="10511" max="10511" width="11.28515625" style="1" bestFit="1" customWidth="1"/>
    <col min="10512" max="10512" width="10.7109375" style="1" bestFit="1" customWidth="1"/>
    <col min="10513" max="10513" width="13.5703125" style="1" bestFit="1" customWidth="1"/>
    <col min="10514" max="10514" width="11.5703125" style="1" bestFit="1" customWidth="1"/>
    <col min="10515" max="10515" width="13" style="1" customWidth="1"/>
    <col min="10516" max="10517" width="11.7109375" style="1" bestFit="1" customWidth="1"/>
    <col min="10518" max="10518" width="12.140625" style="1" bestFit="1" customWidth="1"/>
    <col min="10519" max="10519" width="14.5703125" style="1" bestFit="1" customWidth="1"/>
    <col min="10520" max="10520" width="9.140625" style="1" bestFit="1" customWidth="1"/>
    <col min="10521" max="10521" width="14.5703125" style="1" bestFit="1" customWidth="1"/>
    <col min="10522" max="10522" width="10" style="1" bestFit="1" customWidth="1"/>
    <col min="10523" max="10523" width="11" style="1" bestFit="1" customWidth="1"/>
    <col min="10524" max="10524" width="11.42578125" style="1" bestFit="1" customWidth="1"/>
    <col min="10525" max="10753" width="9.28515625" style="1"/>
    <col min="10754" max="10756" width="30.7109375" style="1" customWidth="1"/>
    <col min="10757" max="10757" width="24.42578125" style="1" customWidth="1"/>
    <col min="10758" max="10758" width="18.85546875" style="1" customWidth="1"/>
    <col min="10759" max="10759" width="14.85546875" style="1" customWidth="1"/>
    <col min="10760" max="10760" width="11.140625" style="1" customWidth="1"/>
    <col min="10761" max="10761" width="10.85546875" style="1" customWidth="1"/>
    <col min="10762" max="10762" width="13.140625" style="1" customWidth="1"/>
    <col min="10763" max="10763" width="12.5703125" style="1" customWidth="1"/>
    <col min="10764" max="10764" width="9.28515625" style="1"/>
    <col min="10765" max="10765" width="14.42578125" style="1" customWidth="1"/>
    <col min="10766" max="10766" width="13" style="1" bestFit="1" customWidth="1"/>
    <col min="10767" max="10767" width="11.28515625" style="1" bestFit="1" customWidth="1"/>
    <col min="10768" max="10768" width="10.7109375" style="1" bestFit="1" customWidth="1"/>
    <col min="10769" max="10769" width="13.5703125" style="1" bestFit="1" customWidth="1"/>
    <col min="10770" max="10770" width="11.5703125" style="1" bestFit="1" customWidth="1"/>
    <col min="10771" max="10771" width="13" style="1" customWidth="1"/>
    <col min="10772" max="10773" width="11.7109375" style="1" bestFit="1" customWidth="1"/>
    <col min="10774" max="10774" width="12.140625" style="1" bestFit="1" customWidth="1"/>
    <col min="10775" max="10775" width="14.5703125" style="1" bestFit="1" customWidth="1"/>
    <col min="10776" max="10776" width="9.140625" style="1" bestFit="1" customWidth="1"/>
    <col min="10777" max="10777" width="14.5703125" style="1" bestFit="1" customWidth="1"/>
    <col min="10778" max="10778" width="10" style="1" bestFit="1" customWidth="1"/>
    <col min="10779" max="10779" width="11" style="1" bestFit="1" customWidth="1"/>
    <col min="10780" max="10780" width="11.42578125" style="1" bestFit="1" customWidth="1"/>
    <col min="10781" max="11009" width="9.28515625" style="1"/>
    <col min="11010" max="11012" width="30.7109375" style="1" customWidth="1"/>
    <col min="11013" max="11013" width="24.42578125" style="1" customWidth="1"/>
    <col min="11014" max="11014" width="18.85546875" style="1" customWidth="1"/>
    <col min="11015" max="11015" width="14.85546875" style="1" customWidth="1"/>
    <col min="11016" max="11016" width="11.140625" style="1" customWidth="1"/>
    <col min="11017" max="11017" width="10.85546875" style="1" customWidth="1"/>
    <col min="11018" max="11018" width="13.140625" style="1" customWidth="1"/>
    <col min="11019" max="11019" width="12.5703125" style="1" customWidth="1"/>
    <col min="11020" max="11020" width="9.28515625" style="1"/>
    <col min="11021" max="11021" width="14.42578125" style="1" customWidth="1"/>
    <col min="11022" max="11022" width="13" style="1" bestFit="1" customWidth="1"/>
    <col min="11023" max="11023" width="11.28515625" style="1" bestFit="1" customWidth="1"/>
    <col min="11024" max="11024" width="10.7109375" style="1" bestFit="1" customWidth="1"/>
    <col min="11025" max="11025" width="13.5703125" style="1" bestFit="1" customWidth="1"/>
    <col min="11026" max="11026" width="11.5703125" style="1" bestFit="1" customWidth="1"/>
    <col min="11027" max="11027" width="13" style="1" customWidth="1"/>
    <col min="11028" max="11029" width="11.7109375" style="1" bestFit="1" customWidth="1"/>
    <col min="11030" max="11030" width="12.140625" style="1" bestFit="1" customWidth="1"/>
    <col min="11031" max="11031" width="14.5703125" style="1" bestFit="1" customWidth="1"/>
    <col min="11032" max="11032" width="9.140625" style="1" bestFit="1" customWidth="1"/>
    <col min="11033" max="11033" width="14.5703125" style="1" bestFit="1" customWidth="1"/>
    <col min="11034" max="11034" width="10" style="1" bestFit="1" customWidth="1"/>
    <col min="11035" max="11035" width="11" style="1" bestFit="1" customWidth="1"/>
    <col min="11036" max="11036" width="11.42578125" style="1" bestFit="1" customWidth="1"/>
    <col min="11037" max="11265" width="9.28515625" style="1"/>
    <col min="11266" max="11268" width="30.7109375" style="1" customWidth="1"/>
    <col min="11269" max="11269" width="24.42578125" style="1" customWidth="1"/>
    <col min="11270" max="11270" width="18.85546875" style="1" customWidth="1"/>
    <col min="11271" max="11271" width="14.85546875" style="1" customWidth="1"/>
    <col min="11272" max="11272" width="11.140625" style="1" customWidth="1"/>
    <col min="11273" max="11273" width="10.85546875" style="1" customWidth="1"/>
    <col min="11274" max="11274" width="13.140625" style="1" customWidth="1"/>
    <col min="11275" max="11275" width="12.5703125" style="1" customWidth="1"/>
    <col min="11276" max="11276" width="9.28515625" style="1"/>
    <col min="11277" max="11277" width="14.42578125" style="1" customWidth="1"/>
    <col min="11278" max="11278" width="13" style="1" bestFit="1" customWidth="1"/>
    <col min="11279" max="11279" width="11.28515625" style="1" bestFit="1" customWidth="1"/>
    <col min="11280" max="11280" width="10.7109375" style="1" bestFit="1" customWidth="1"/>
    <col min="11281" max="11281" width="13.5703125" style="1" bestFit="1" customWidth="1"/>
    <col min="11282" max="11282" width="11.5703125" style="1" bestFit="1" customWidth="1"/>
    <col min="11283" max="11283" width="13" style="1" customWidth="1"/>
    <col min="11284" max="11285" width="11.7109375" style="1" bestFit="1" customWidth="1"/>
    <col min="11286" max="11286" width="12.140625" style="1" bestFit="1" customWidth="1"/>
    <col min="11287" max="11287" width="14.5703125" style="1" bestFit="1" customWidth="1"/>
    <col min="11288" max="11288" width="9.140625" style="1" bestFit="1" customWidth="1"/>
    <col min="11289" max="11289" width="14.5703125" style="1" bestFit="1" customWidth="1"/>
    <col min="11290" max="11290" width="10" style="1" bestFit="1" customWidth="1"/>
    <col min="11291" max="11291" width="11" style="1" bestFit="1" customWidth="1"/>
    <col min="11292" max="11292" width="11.42578125" style="1" bestFit="1" customWidth="1"/>
    <col min="11293" max="11521" width="9.28515625" style="1"/>
    <col min="11522" max="11524" width="30.7109375" style="1" customWidth="1"/>
    <col min="11525" max="11525" width="24.42578125" style="1" customWidth="1"/>
    <col min="11526" max="11526" width="18.85546875" style="1" customWidth="1"/>
    <col min="11527" max="11527" width="14.85546875" style="1" customWidth="1"/>
    <col min="11528" max="11528" width="11.140625" style="1" customWidth="1"/>
    <col min="11529" max="11529" width="10.85546875" style="1" customWidth="1"/>
    <col min="11530" max="11530" width="13.140625" style="1" customWidth="1"/>
    <col min="11531" max="11531" width="12.5703125" style="1" customWidth="1"/>
    <col min="11532" max="11532" width="9.28515625" style="1"/>
    <col min="11533" max="11533" width="14.42578125" style="1" customWidth="1"/>
    <col min="11534" max="11534" width="13" style="1" bestFit="1" customWidth="1"/>
    <col min="11535" max="11535" width="11.28515625" style="1" bestFit="1" customWidth="1"/>
    <col min="11536" max="11536" width="10.7109375" style="1" bestFit="1" customWidth="1"/>
    <col min="11537" max="11537" width="13.5703125" style="1" bestFit="1" customWidth="1"/>
    <col min="11538" max="11538" width="11.5703125" style="1" bestFit="1" customWidth="1"/>
    <col min="11539" max="11539" width="13" style="1" customWidth="1"/>
    <col min="11540" max="11541" width="11.7109375" style="1" bestFit="1" customWidth="1"/>
    <col min="11542" max="11542" width="12.140625" style="1" bestFit="1" customWidth="1"/>
    <col min="11543" max="11543" width="14.5703125" style="1" bestFit="1" customWidth="1"/>
    <col min="11544" max="11544" width="9.140625" style="1" bestFit="1" customWidth="1"/>
    <col min="11545" max="11545" width="14.5703125" style="1" bestFit="1" customWidth="1"/>
    <col min="11546" max="11546" width="10" style="1" bestFit="1" customWidth="1"/>
    <col min="11547" max="11547" width="11" style="1" bestFit="1" customWidth="1"/>
    <col min="11548" max="11548" width="11.42578125" style="1" bestFit="1" customWidth="1"/>
    <col min="11549" max="11777" width="9.28515625" style="1"/>
    <col min="11778" max="11780" width="30.7109375" style="1" customWidth="1"/>
    <col min="11781" max="11781" width="24.42578125" style="1" customWidth="1"/>
    <col min="11782" max="11782" width="18.85546875" style="1" customWidth="1"/>
    <col min="11783" max="11783" width="14.85546875" style="1" customWidth="1"/>
    <col min="11784" max="11784" width="11.140625" style="1" customWidth="1"/>
    <col min="11785" max="11785" width="10.85546875" style="1" customWidth="1"/>
    <col min="11786" max="11786" width="13.140625" style="1" customWidth="1"/>
    <col min="11787" max="11787" width="12.5703125" style="1" customWidth="1"/>
    <col min="11788" max="11788" width="9.28515625" style="1"/>
    <col min="11789" max="11789" width="14.42578125" style="1" customWidth="1"/>
    <col min="11790" max="11790" width="13" style="1" bestFit="1" customWidth="1"/>
    <col min="11791" max="11791" width="11.28515625" style="1" bestFit="1" customWidth="1"/>
    <col min="11792" max="11792" width="10.7109375" style="1" bestFit="1" customWidth="1"/>
    <col min="11793" max="11793" width="13.5703125" style="1" bestFit="1" customWidth="1"/>
    <col min="11794" max="11794" width="11.5703125" style="1" bestFit="1" customWidth="1"/>
    <col min="11795" max="11795" width="13" style="1" customWidth="1"/>
    <col min="11796" max="11797" width="11.7109375" style="1" bestFit="1" customWidth="1"/>
    <col min="11798" max="11798" width="12.140625" style="1" bestFit="1" customWidth="1"/>
    <col min="11799" max="11799" width="14.5703125" style="1" bestFit="1" customWidth="1"/>
    <col min="11800" max="11800" width="9.140625" style="1" bestFit="1" customWidth="1"/>
    <col min="11801" max="11801" width="14.5703125" style="1" bestFit="1" customWidth="1"/>
    <col min="11802" max="11802" width="10" style="1" bestFit="1" customWidth="1"/>
    <col min="11803" max="11803" width="11" style="1" bestFit="1" customWidth="1"/>
    <col min="11804" max="11804" width="11.42578125" style="1" bestFit="1" customWidth="1"/>
    <col min="11805" max="12033" width="9.28515625" style="1"/>
    <col min="12034" max="12036" width="30.7109375" style="1" customWidth="1"/>
    <col min="12037" max="12037" width="24.42578125" style="1" customWidth="1"/>
    <col min="12038" max="12038" width="18.85546875" style="1" customWidth="1"/>
    <col min="12039" max="12039" width="14.85546875" style="1" customWidth="1"/>
    <col min="12040" max="12040" width="11.140625" style="1" customWidth="1"/>
    <col min="12041" max="12041" width="10.85546875" style="1" customWidth="1"/>
    <col min="12042" max="12042" width="13.140625" style="1" customWidth="1"/>
    <col min="12043" max="12043" width="12.5703125" style="1" customWidth="1"/>
    <col min="12044" max="12044" width="9.28515625" style="1"/>
    <col min="12045" max="12045" width="14.42578125" style="1" customWidth="1"/>
    <col min="12046" max="12046" width="13" style="1" bestFit="1" customWidth="1"/>
    <col min="12047" max="12047" width="11.28515625" style="1" bestFit="1" customWidth="1"/>
    <col min="12048" max="12048" width="10.7109375" style="1" bestFit="1" customWidth="1"/>
    <col min="12049" max="12049" width="13.5703125" style="1" bestFit="1" customWidth="1"/>
    <col min="12050" max="12050" width="11.5703125" style="1" bestFit="1" customWidth="1"/>
    <col min="12051" max="12051" width="13" style="1" customWidth="1"/>
    <col min="12052" max="12053" width="11.7109375" style="1" bestFit="1" customWidth="1"/>
    <col min="12054" max="12054" width="12.140625" style="1" bestFit="1" customWidth="1"/>
    <col min="12055" max="12055" width="14.5703125" style="1" bestFit="1" customWidth="1"/>
    <col min="12056" max="12056" width="9.140625" style="1" bestFit="1" customWidth="1"/>
    <col min="12057" max="12057" width="14.5703125" style="1" bestFit="1" customWidth="1"/>
    <col min="12058" max="12058" width="10" style="1" bestFit="1" customWidth="1"/>
    <col min="12059" max="12059" width="11" style="1" bestFit="1" customWidth="1"/>
    <col min="12060" max="12060" width="11.42578125" style="1" bestFit="1" customWidth="1"/>
    <col min="12061" max="12289" width="9.28515625" style="1"/>
    <col min="12290" max="12292" width="30.7109375" style="1" customWidth="1"/>
    <col min="12293" max="12293" width="24.42578125" style="1" customWidth="1"/>
    <col min="12294" max="12294" width="18.85546875" style="1" customWidth="1"/>
    <col min="12295" max="12295" width="14.85546875" style="1" customWidth="1"/>
    <col min="12296" max="12296" width="11.140625" style="1" customWidth="1"/>
    <col min="12297" max="12297" width="10.85546875" style="1" customWidth="1"/>
    <col min="12298" max="12298" width="13.140625" style="1" customWidth="1"/>
    <col min="12299" max="12299" width="12.5703125" style="1" customWidth="1"/>
    <col min="12300" max="12300" width="9.28515625" style="1"/>
    <col min="12301" max="12301" width="14.42578125" style="1" customWidth="1"/>
    <col min="12302" max="12302" width="13" style="1" bestFit="1" customWidth="1"/>
    <col min="12303" max="12303" width="11.28515625" style="1" bestFit="1" customWidth="1"/>
    <col min="12304" max="12304" width="10.7109375" style="1" bestFit="1" customWidth="1"/>
    <col min="12305" max="12305" width="13.5703125" style="1" bestFit="1" customWidth="1"/>
    <col min="12306" max="12306" width="11.5703125" style="1" bestFit="1" customWidth="1"/>
    <col min="12307" max="12307" width="13" style="1" customWidth="1"/>
    <col min="12308" max="12309" width="11.7109375" style="1" bestFit="1" customWidth="1"/>
    <col min="12310" max="12310" width="12.140625" style="1" bestFit="1" customWidth="1"/>
    <col min="12311" max="12311" width="14.5703125" style="1" bestFit="1" customWidth="1"/>
    <col min="12312" max="12312" width="9.140625" style="1" bestFit="1" customWidth="1"/>
    <col min="12313" max="12313" width="14.5703125" style="1" bestFit="1" customWidth="1"/>
    <col min="12314" max="12314" width="10" style="1" bestFit="1" customWidth="1"/>
    <col min="12315" max="12315" width="11" style="1" bestFit="1" customWidth="1"/>
    <col min="12316" max="12316" width="11.42578125" style="1" bestFit="1" customWidth="1"/>
    <col min="12317" max="12545" width="9.28515625" style="1"/>
    <col min="12546" max="12548" width="30.7109375" style="1" customWidth="1"/>
    <col min="12549" max="12549" width="24.42578125" style="1" customWidth="1"/>
    <col min="12550" max="12550" width="18.85546875" style="1" customWidth="1"/>
    <col min="12551" max="12551" width="14.85546875" style="1" customWidth="1"/>
    <col min="12552" max="12552" width="11.140625" style="1" customWidth="1"/>
    <col min="12553" max="12553" width="10.85546875" style="1" customWidth="1"/>
    <col min="12554" max="12554" width="13.140625" style="1" customWidth="1"/>
    <col min="12555" max="12555" width="12.5703125" style="1" customWidth="1"/>
    <col min="12556" max="12556" width="9.28515625" style="1"/>
    <col min="12557" max="12557" width="14.42578125" style="1" customWidth="1"/>
    <col min="12558" max="12558" width="13" style="1" bestFit="1" customWidth="1"/>
    <col min="12559" max="12559" width="11.28515625" style="1" bestFit="1" customWidth="1"/>
    <col min="12560" max="12560" width="10.7109375" style="1" bestFit="1" customWidth="1"/>
    <col min="12561" max="12561" width="13.5703125" style="1" bestFit="1" customWidth="1"/>
    <col min="12562" max="12562" width="11.5703125" style="1" bestFit="1" customWidth="1"/>
    <col min="12563" max="12563" width="13" style="1" customWidth="1"/>
    <col min="12564" max="12565" width="11.7109375" style="1" bestFit="1" customWidth="1"/>
    <col min="12566" max="12566" width="12.140625" style="1" bestFit="1" customWidth="1"/>
    <col min="12567" max="12567" width="14.5703125" style="1" bestFit="1" customWidth="1"/>
    <col min="12568" max="12568" width="9.140625" style="1" bestFit="1" customWidth="1"/>
    <col min="12569" max="12569" width="14.5703125" style="1" bestFit="1" customWidth="1"/>
    <col min="12570" max="12570" width="10" style="1" bestFit="1" customWidth="1"/>
    <col min="12571" max="12571" width="11" style="1" bestFit="1" customWidth="1"/>
    <col min="12572" max="12572" width="11.42578125" style="1" bestFit="1" customWidth="1"/>
    <col min="12573" max="12801" width="9.28515625" style="1"/>
    <col min="12802" max="12804" width="30.7109375" style="1" customWidth="1"/>
    <col min="12805" max="12805" width="24.42578125" style="1" customWidth="1"/>
    <col min="12806" max="12806" width="18.85546875" style="1" customWidth="1"/>
    <col min="12807" max="12807" width="14.85546875" style="1" customWidth="1"/>
    <col min="12808" max="12808" width="11.140625" style="1" customWidth="1"/>
    <col min="12809" max="12809" width="10.85546875" style="1" customWidth="1"/>
    <col min="12810" max="12810" width="13.140625" style="1" customWidth="1"/>
    <col min="12811" max="12811" width="12.5703125" style="1" customWidth="1"/>
    <col min="12812" max="12812" width="9.28515625" style="1"/>
    <col min="12813" max="12813" width="14.42578125" style="1" customWidth="1"/>
    <col min="12814" max="12814" width="13" style="1" bestFit="1" customWidth="1"/>
    <col min="12815" max="12815" width="11.28515625" style="1" bestFit="1" customWidth="1"/>
    <col min="12816" max="12816" width="10.7109375" style="1" bestFit="1" customWidth="1"/>
    <col min="12817" max="12817" width="13.5703125" style="1" bestFit="1" customWidth="1"/>
    <col min="12818" max="12818" width="11.5703125" style="1" bestFit="1" customWidth="1"/>
    <col min="12819" max="12819" width="13" style="1" customWidth="1"/>
    <col min="12820" max="12821" width="11.7109375" style="1" bestFit="1" customWidth="1"/>
    <col min="12822" max="12822" width="12.140625" style="1" bestFit="1" customWidth="1"/>
    <col min="12823" max="12823" width="14.5703125" style="1" bestFit="1" customWidth="1"/>
    <col min="12824" max="12824" width="9.140625" style="1" bestFit="1" customWidth="1"/>
    <col min="12825" max="12825" width="14.5703125" style="1" bestFit="1" customWidth="1"/>
    <col min="12826" max="12826" width="10" style="1" bestFit="1" customWidth="1"/>
    <col min="12827" max="12827" width="11" style="1" bestFit="1" customWidth="1"/>
    <col min="12828" max="12828" width="11.42578125" style="1" bestFit="1" customWidth="1"/>
    <col min="12829" max="13057" width="9.28515625" style="1"/>
    <col min="13058" max="13060" width="30.7109375" style="1" customWidth="1"/>
    <col min="13061" max="13061" width="24.42578125" style="1" customWidth="1"/>
    <col min="13062" max="13062" width="18.85546875" style="1" customWidth="1"/>
    <col min="13063" max="13063" width="14.85546875" style="1" customWidth="1"/>
    <col min="13064" max="13064" width="11.140625" style="1" customWidth="1"/>
    <col min="13065" max="13065" width="10.85546875" style="1" customWidth="1"/>
    <col min="13066" max="13066" width="13.140625" style="1" customWidth="1"/>
    <col min="13067" max="13067" width="12.5703125" style="1" customWidth="1"/>
    <col min="13068" max="13068" width="9.28515625" style="1"/>
    <col min="13069" max="13069" width="14.42578125" style="1" customWidth="1"/>
    <col min="13070" max="13070" width="13" style="1" bestFit="1" customWidth="1"/>
    <col min="13071" max="13071" width="11.28515625" style="1" bestFit="1" customWidth="1"/>
    <col min="13072" max="13072" width="10.7109375" style="1" bestFit="1" customWidth="1"/>
    <col min="13073" max="13073" width="13.5703125" style="1" bestFit="1" customWidth="1"/>
    <col min="13074" max="13074" width="11.5703125" style="1" bestFit="1" customWidth="1"/>
    <col min="13075" max="13075" width="13" style="1" customWidth="1"/>
    <col min="13076" max="13077" width="11.7109375" style="1" bestFit="1" customWidth="1"/>
    <col min="13078" max="13078" width="12.140625" style="1" bestFit="1" customWidth="1"/>
    <col min="13079" max="13079" width="14.5703125" style="1" bestFit="1" customWidth="1"/>
    <col min="13080" max="13080" width="9.140625" style="1" bestFit="1" customWidth="1"/>
    <col min="13081" max="13081" width="14.5703125" style="1" bestFit="1" customWidth="1"/>
    <col min="13082" max="13082" width="10" style="1" bestFit="1" customWidth="1"/>
    <col min="13083" max="13083" width="11" style="1" bestFit="1" customWidth="1"/>
    <col min="13084" max="13084" width="11.42578125" style="1" bestFit="1" customWidth="1"/>
    <col min="13085" max="13313" width="9.28515625" style="1"/>
    <col min="13314" max="13316" width="30.7109375" style="1" customWidth="1"/>
    <col min="13317" max="13317" width="24.42578125" style="1" customWidth="1"/>
    <col min="13318" max="13318" width="18.85546875" style="1" customWidth="1"/>
    <col min="13319" max="13319" width="14.85546875" style="1" customWidth="1"/>
    <col min="13320" max="13320" width="11.140625" style="1" customWidth="1"/>
    <col min="13321" max="13321" width="10.85546875" style="1" customWidth="1"/>
    <col min="13322" max="13322" width="13.140625" style="1" customWidth="1"/>
    <col min="13323" max="13323" width="12.5703125" style="1" customWidth="1"/>
    <col min="13324" max="13324" width="9.28515625" style="1"/>
    <col min="13325" max="13325" width="14.42578125" style="1" customWidth="1"/>
    <col min="13326" max="13326" width="13" style="1" bestFit="1" customWidth="1"/>
    <col min="13327" max="13327" width="11.28515625" style="1" bestFit="1" customWidth="1"/>
    <col min="13328" max="13328" width="10.7109375" style="1" bestFit="1" customWidth="1"/>
    <col min="13329" max="13329" width="13.5703125" style="1" bestFit="1" customWidth="1"/>
    <col min="13330" max="13330" width="11.5703125" style="1" bestFit="1" customWidth="1"/>
    <col min="13331" max="13331" width="13" style="1" customWidth="1"/>
    <col min="13332" max="13333" width="11.7109375" style="1" bestFit="1" customWidth="1"/>
    <col min="13334" max="13334" width="12.140625" style="1" bestFit="1" customWidth="1"/>
    <col min="13335" max="13335" width="14.5703125" style="1" bestFit="1" customWidth="1"/>
    <col min="13336" max="13336" width="9.140625" style="1" bestFit="1" customWidth="1"/>
    <col min="13337" max="13337" width="14.5703125" style="1" bestFit="1" customWidth="1"/>
    <col min="13338" max="13338" width="10" style="1" bestFit="1" customWidth="1"/>
    <col min="13339" max="13339" width="11" style="1" bestFit="1" customWidth="1"/>
    <col min="13340" max="13340" width="11.42578125" style="1" bestFit="1" customWidth="1"/>
    <col min="13341" max="13569" width="9.28515625" style="1"/>
    <col min="13570" max="13572" width="30.7109375" style="1" customWidth="1"/>
    <col min="13573" max="13573" width="24.42578125" style="1" customWidth="1"/>
    <col min="13574" max="13574" width="18.85546875" style="1" customWidth="1"/>
    <col min="13575" max="13575" width="14.85546875" style="1" customWidth="1"/>
    <col min="13576" max="13576" width="11.140625" style="1" customWidth="1"/>
    <col min="13577" max="13577" width="10.85546875" style="1" customWidth="1"/>
    <col min="13578" max="13578" width="13.140625" style="1" customWidth="1"/>
    <col min="13579" max="13579" width="12.5703125" style="1" customWidth="1"/>
    <col min="13580" max="13580" width="9.28515625" style="1"/>
    <col min="13581" max="13581" width="14.42578125" style="1" customWidth="1"/>
    <col min="13582" max="13582" width="13" style="1" bestFit="1" customWidth="1"/>
    <col min="13583" max="13583" width="11.28515625" style="1" bestFit="1" customWidth="1"/>
    <col min="13584" max="13584" width="10.7109375" style="1" bestFit="1" customWidth="1"/>
    <col min="13585" max="13585" width="13.5703125" style="1" bestFit="1" customWidth="1"/>
    <col min="13586" max="13586" width="11.5703125" style="1" bestFit="1" customWidth="1"/>
    <col min="13587" max="13587" width="13" style="1" customWidth="1"/>
    <col min="13588" max="13589" width="11.7109375" style="1" bestFit="1" customWidth="1"/>
    <col min="13590" max="13590" width="12.140625" style="1" bestFit="1" customWidth="1"/>
    <col min="13591" max="13591" width="14.5703125" style="1" bestFit="1" customWidth="1"/>
    <col min="13592" max="13592" width="9.140625" style="1" bestFit="1" customWidth="1"/>
    <col min="13593" max="13593" width="14.5703125" style="1" bestFit="1" customWidth="1"/>
    <col min="13594" max="13594" width="10" style="1" bestFit="1" customWidth="1"/>
    <col min="13595" max="13595" width="11" style="1" bestFit="1" customWidth="1"/>
    <col min="13596" max="13596" width="11.42578125" style="1" bestFit="1" customWidth="1"/>
    <col min="13597" max="13825" width="9.28515625" style="1"/>
    <col min="13826" max="13828" width="30.7109375" style="1" customWidth="1"/>
    <col min="13829" max="13829" width="24.42578125" style="1" customWidth="1"/>
    <col min="13830" max="13830" width="18.85546875" style="1" customWidth="1"/>
    <col min="13831" max="13831" width="14.85546875" style="1" customWidth="1"/>
    <col min="13832" max="13832" width="11.140625" style="1" customWidth="1"/>
    <col min="13833" max="13833" width="10.85546875" style="1" customWidth="1"/>
    <col min="13834" max="13834" width="13.140625" style="1" customWidth="1"/>
    <col min="13835" max="13835" width="12.5703125" style="1" customWidth="1"/>
    <col min="13836" max="13836" width="9.28515625" style="1"/>
    <col min="13837" max="13837" width="14.42578125" style="1" customWidth="1"/>
    <col min="13838" max="13838" width="13" style="1" bestFit="1" customWidth="1"/>
    <col min="13839" max="13839" width="11.28515625" style="1" bestFit="1" customWidth="1"/>
    <col min="13840" max="13840" width="10.7109375" style="1" bestFit="1" customWidth="1"/>
    <col min="13841" max="13841" width="13.5703125" style="1" bestFit="1" customWidth="1"/>
    <col min="13842" max="13842" width="11.5703125" style="1" bestFit="1" customWidth="1"/>
    <col min="13843" max="13843" width="13" style="1" customWidth="1"/>
    <col min="13844" max="13845" width="11.7109375" style="1" bestFit="1" customWidth="1"/>
    <col min="13846" max="13846" width="12.140625" style="1" bestFit="1" customWidth="1"/>
    <col min="13847" max="13847" width="14.5703125" style="1" bestFit="1" customWidth="1"/>
    <col min="13848" max="13848" width="9.140625" style="1" bestFit="1" customWidth="1"/>
    <col min="13849" max="13849" width="14.5703125" style="1" bestFit="1" customWidth="1"/>
    <col min="13850" max="13850" width="10" style="1" bestFit="1" customWidth="1"/>
    <col min="13851" max="13851" width="11" style="1" bestFit="1" customWidth="1"/>
    <col min="13852" max="13852" width="11.42578125" style="1" bestFit="1" customWidth="1"/>
    <col min="13853" max="14081" width="9.28515625" style="1"/>
    <col min="14082" max="14084" width="30.7109375" style="1" customWidth="1"/>
    <col min="14085" max="14085" width="24.42578125" style="1" customWidth="1"/>
    <col min="14086" max="14086" width="18.85546875" style="1" customWidth="1"/>
    <col min="14087" max="14087" width="14.85546875" style="1" customWidth="1"/>
    <col min="14088" max="14088" width="11.140625" style="1" customWidth="1"/>
    <col min="14089" max="14089" width="10.85546875" style="1" customWidth="1"/>
    <col min="14090" max="14090" width="13.140625" style="1" customWidth="1"/>
    <col min="14091" max="14091" width="12.5703125" style="1" customWidth="1"/>
    <col min="14092" max="14092" width="9.28515625" style="1"/>
    <col min="14093" max="14093" width="14.42578125" style="1" customWidth="1"/>
    <col min="14094" max="14094" width="13" style="1" bestFit="1" customWidth="1"/>
    <col min="14095" max="14095" width="11.28515625" style="1" bestFit="1" customWidth="1"/>
    <col min="14096" max="14096" width="10.7109375" style="1" bestFit="1" customWidth="1"/>
    <col min="14097" max="14097" width="13.5703125" style="1" bestFit="1" customWidth="1"/>
    <col min="14098" max="14098" width="11.5703125" style="1" bestFit="1" customWidth="1"/>
    <col min="14099" max="14099" width="13" style="1" customWidth="1"/>
    <col min="14100" max="14101" width="11.7109375" style="1" bestFit="1" customWidth="1"/>
    <col min="14102" max="14102" width="12.140625" style="1" bestFit="1" customWidth="1"/>
    <col min="14103" max="14103" width="14.5703125" style="1" bestFit="1" customWidth="1"/>
    <col min="14104" max="14104" width="9.140625" style="1" bestFit="1" customWidth="1"/>
    <col min="14105" max="14105" width="14.5703125" style="1" bestFit="1" customWidth="1"/>
    <col min="14106" max="14106" width="10" style="1" bestFit="1" customWidth="1"/>
    <col min="14107" max="14107" width="11" style="1" bestFit="1" customWidth="1"/>
    <col min="14108" max="14108" width="11.42578125" style="1" bestFit="1" customWidth="1"/>
    <col min="14109" max="14337" width="9.28515625" style="1"/>
    <col min="14338" max="14340" width="30.7109375" style="1" customWidth="1"/>
    <col min="14341" max="14341" width="24.42578125" style="1" customWidth="1"/>
    <col min="14342" max="14342" width="18.85546875" style="1" customWidth="1"/>
    <col min="14343" max="14343" width="14.85546875" style="1" customWidth="1"/>
    <col min="14344" max="14344" width="11.140625" style="1" customWidth="1"/>
    <col min="14345" max="14345" width="10.85546875" style="1" customWidth="1"/>
    <col min="14346" max="14346" width="13.140625" style="1" customWidth="1"/>
    <col min="14347" max="14347" width="12.5703125" style="1" customWidth="1"/>
    <col min="14348" max="14348" width="9.28515625" style="1"/>
    <col min="14349" max="14349" width="14.42578125" style="1" customWidth="1"/>
    <col min="14350" max="14350" width="13" style="1" bestFit="1" customWidth="1"/>
    <col min="14351" max="14351" width="11.28515625" style="1" bestFit="1" customWidth="1"/>
    <col min="14352" max="14352" width="10.7109375" style="1" bestFit="1" customWidth="1"/>
    <col min="14353" max="14353" width="13.5703125" style="1" bestFit="1" customWidth="1"/>
    <col min="14354" max="14354" width="11.5703125" style="1" bestFit="1" customWidth="1"/>
    <col min="14355" max="14355" width="13" style="1" customWidth="1"/>
    <col min="14356" max="14357" width="11.7109375" style="1" bestFit="1" customWidth="1"/>
    <col min="14358" max="14358" width="12.140625" style="1" bestFit="1" customWidth="1"/>
    <col min="14359" max="14359" width="14.5703125" style="1" bestFit="1" customWidth="1"/>
    <col min="14360" max="14360" width="9.140625" style="1" bestFit="1" customWidth="1"/>
    <col min="14361" max="14361" width="14.5703125" style="1" bestFit="1" customWidth="1"/>
    <col min="14362" max="14362" width="10" style="1" bestFit="1" customWidth="1"/>
    <col min="14363" max="14363" width="11" style="1" bestFit="1" customWidth="1"/>
    <col min="14364" max="14364" width="11.42578125" style="1" bestFit="1" customWidth="1"/>
    <col min="14365" max="14593" width="9.28515625" style="1"/>
    <col min="14594" max="14596" width="30.7109375" style="1" customWidth="1"/>
    <col min="14597" max="14597" width="24.42578125" style="1" customWidth="1"/>
    <col min="14598" max="14598" width="18.85546875" style="1" customWidth="1"/>
    <col min="14599" max="14599" width="14.85546875" style="1" customWidth="1"/>
    <col min="14600" max="14600" width="11.140625" style="1" customWidth="1"/>
    <col min="14601" max="14601" width="10.85546875" style="1" customWidth="1"/>
    <col min="14602" max="14602" width="13.140625" style="1" customWidth="1"/>
    <col min="14603" max="14603" width="12.5703125" style="1" customWidth="1"/>
    <col min="14604" max="14604" width="9.28515625" style="1"/>
    <col min="14605" max="14605" width="14.42578125" style="1" customWidth="1"/>
    <col min="14606" max="14606" width="13" style="1" bestFit="1" customWidth="1"/>
    <col min="14607" max="14607" width="11.28515625" style="1" bestFit="1" customWidth="1"/>
    <col min="14608" max="14608" width="10.7109375" style="1" bestFit="1" customWidth="1"/>
    <col min="14609" max="14609" width="13.5703125" style="1" bestFit="1" customWidth="1"/>
    <col min="14610" max="14610" width="11.5703125" style="1" bestFit="1" customWidth="1"/>
    <col min="14611" max="14611" width="13" style="1" customWidth="1"/>
    <col min="14612" max="14613" width="11.7109375" style="1" bestFit="1" customWidth="1"/>
    <col min="14614" max="14614" width="12.140625" style="1" bestFit="1" customWidth="1"/>
    <col min="14615" max="14615" width="14.5703125" style="1" bestFit="1" customWidth="1"/>
    <col min="14616" max="14616" width="9.140625" style="1" bestFit="1" customWidth="1"/>
    <col min="14617" max="14617" width="14.5703125" style="1" bestFit="1" customWidth="1"/>
    <col min="14618" max="14618" width="10" style="1" bestFit="1" customWidth="1"/>
    <col min="14619" max="14619" width="11" style="1" bestFit="1" customWidth="1"/>
    <col min="14620" max="14620" width="11.42578125" style="1" bestFit="1" customWidth="1"/>
    <col min="14621" max="14849" width="9.28515625" style="1"/>
    <col min="14850" max="14852" width="30.7109375" style="1" customWidth="1"/>
    <col min="14853" max="14853" width="24.42578125" style="1" customWidth="1"/>
    <col min="14854" max="14854" width="18.85546875" style="1" customWidth="1"/>
    <col min="14855" max="14855" width="14.85546875" style="1" customWidth="1"/>
    <col min="14856" max="14856" width="11.140625" style="1" customWidth="1"/>
    <col min="14857" max="14857" width="10.85546875" style="1" customWidth="1"/>
    <col min="14858" max="14858" width="13.140625" style="1" customWidth="1"/>
    <col min="14859" max="14859" width="12.5703125" style="1" customWidth="1"/>
    <col min="14860" max="14860" width="9.28515625" style="1"/>
    <col min="14861" max="14861" width="14.42578125" style="1" customWidth="1"/>
    <col min="14862" max="14862" width="13" style="1" bestFit="1" customWidth="1"/>
    <col min="14863" max="14863" width="11.28515625" style="1" bestFit="1" customWidth="1"/>
    <col min="14864" max="14864" width="10.7109375" style="1" bestFit="1" customWidth="1"/>
    <col min="14865" max="14865" width="13.5703125" style="1" bestFit="1" customWidth="1"/>
    <col min="14866" max="14866" width="11.5703125" style="1" bestFit="1" customWidth="1"/>
    <col min="14867" max="14867" width="13" style="1" customWidth="1"/>
    <col min="14868" max="14869" width="11.7109375" style="1" bestFit="1" customWidth="1"/>
    <col min="14870" max="14870" width="12.140625" style="1" bestFit="1" customWidth="1"/>
    <col min="14871" max="14871" width="14.5703125" style="1" bestFit="1" customWidth="1"/>
    <col min="14872" max="14872" width="9.140625" style="1" bestFit="1" customWidth="1"/>
    <col min="14873" max="14873" width="14.5703125" style="1" bestFit="1" customWidth="1"/>
    <col min="14874" max="14874" width="10" style="1" bestFit="1" customWidth="1"/>
    <col min="14875" max="14875" width="11" style="1" bestFit="1" customWidth="1"/>
    <col min="14876" max="14876" width="11.42578125" style="1" bestFit="1" customWidth="1"/>
    <col min="14877" max="15105" width="9.28515625" style="1"/>
    <col min="15106" max="15108" width="30.7109375" style="1" customWidth="1"/>
    <col min="15109" max="15109" width="24.42578125" style="1" customWidth="1"/>
    <col min="15110" max="15110" width="18.85546875" style="1" customWidth="1"/>
    <col min="15111" max="15111" width="14.85546875" style="1" customWidth="1"/>
    <col min="15112" max="15112" width="11.140625" style="1" customWidth="1"/>
    <col min="15113" max="15113" width="10.85546875" style="1" customWidth="1"/>
    <col min="15114" max="15114" width="13.140625" style="1" customWidth="1"/>
    <col min="15115" max="15115" width="12.5703125" style="1" customWidth="1"/>
    <col min="15116" max="15116" width="9.28515625" style="1"/>
    <col min="15117" max="15117" width="14.42578125" style="1" customWidth="1"/>
    <col min="15118" max="15118" width="13" style="1" bestFit="1" customWidth="1"/>
    <col min="15119" max="15119" width="11.28515625" style="1" bestFit="1" customWidth="1"/>
    <col min="15120" max="15120" width="10.7109375" style="1" bestFit="1" customWidth="1"/>
    <col min="15121" max="15121" width="13.5703125" style="1" bestFit="1" customWidth="1"/>
    <col min="15122" max="15122" width="11.5703125" style="1" bestFit="1" customWidth="1"/>
    <col min="15123" max="15123" width="13" style="1" customWidth="1"/>
    <col min="15124" max="15125" width="11.7109375" style="1" bestFit="1" customWidth="1"/>
    <col min="15126" max="15126" width="12.140625" style="1" bestFit="1" customWidth="1"/>
    <col min="15127" max="15127" width="14.5703125" style="1" bestFit="1" customWidth="1"/>
    <col min="15128" max="15128" width="9.140625" style="1" bestFit="1" customWidth="1"/>
    <col min="15129" max="15129" width="14.5703125" style="1" bestFit="1" customWidth="1"/>
    <col min="15130" max="15130" width="10" style="1" bestFit="1" customWidth="1"/>
    <col min="15131" max="15131" width="11" style="1" bestFit="1" customWidth="1"/>
    <col min="15132" max="15132" width="11.42578125" style="1" bestFit="1" customWidth="1"/>
    <col min="15133" max="15361" width="9.28515625" style="1"/>
    <col min="15362" max="15364" width="30.7109375" style="1" customWidth="1"/>
    <col min="15365" max="15365" width="24.42578125" style="1" customWidth="1"/>
    <col min="15366" max="15366" width="18.85546875" style="1" customWidth="1"/>
    <col min="15367" max="15367" width="14.85546875" style="1" customWidth="1"/>
    <col min="15368" max="15368" width="11.140625" style="1" customWidth="1"/>
    <col min="15369" max="15369" width="10.85546875" style="1" customWidth="1"/>
    <col min="15370" max="15370" width="13.140625" style="1" customWidth="1"/>
    <col min="15371" max="15371" width="12.5703125" style="1" customWidth="1"/>
    <col min="15372" max="15372" width="9.28515625" style="1"/>
    <col min="15373" max="15373" width="14.42578125" style="1" customWidth="1"/>
    <col min="15374" max="15374" width="13" style="1" bestFit="1" customWidth="1"/>
    <col min="15375" max="15375" width="11.28515625" style="1" bestFit="1" customWidth="1"/>
    <col min="15376" max="15376" width="10.7109375" style="1" bestFit="1" customWidth="1"/>
    <col min="15377" max="15377" width="13.5703125" style="1" bestFit="1" customWidth="1"/>
    <col min="15378" max="15378" width="11.5703125" style="1" bestFit="1" customWidth="1"/>
    <col min="15379" max="15379" width="13" style="1" customWidth="1"/>
    <col min="15380" max="15381" width="11.7109375" style="1" bestFit="1" customWidth="1"/>
    <col min="15382" max="15382" width="12.140625" style="1" bestFit="1" customWidth="1"/>
    <col min="15383" max="15383" width="14.5703125" style="1" bestFit="1" customWidth="1"/>
    <col min="15384" max="15384" width="9.140625" style="1" bestFit="1" customWidth="1"/>
    <col min="15385" max="15385" width="14.5703125" style="1" bestFit="1" customWidth="1"/>
    <col min="15386" max="15386" width="10" style="1" bestFit="1" customWidth="1"/>
    <col min="15387" max="15387" width="11" style="1" bestFit="1" customWidth="1"/>
    <col min="15388" max="15388" width="11.42578125" style="1" bestFit="1" customWidth="1"/>
    <col min="15389" max="15617" width="9.28515625" style="1"/>
    <col min="15618" max="15620" width="30.7109375" style="1" customWidth="1"/>
    <col min="15621" max="15621" width="24.42578125" style="1" customWidth="1"/>
    <col min="15622" max="15622" width="18.85546875" style="1" customWidth="1"/>
    <col min="15623" max="15623" width="14.85546875" style="1" customWidth="1"/>
    <col min="15624" max="15624" width="11.140625" style="1" customWidth="1"/>
    <col min="15625" max="15625" width="10.85546875" style="1" customWidth="1"/>
    <col min="15626" max="15626" width="13.140625" style="1" customWidth="1"/>
    <col min="15627" max="15627" width="12.5703125" style="1" customWidth="1"/>
    <col min="15628" max="15628" width="9.28515625" style="1"/>
    <col min="15629" max="15629" width="14.42578125" style="1" customWidth="1"/>
    <col min="15630" max="15630" width="13" style="1" bestFit="1" customWidth="1"/>
    <col min="15631" max="15631" width="11.28515625" style="1" bestFit="1" customWidth="1"/>
    <col min="15632" max="15632" width="10.7109375" style="1" bestFit="1" customWidth="1"/>
    <col min="15633" max="15633" width="13.5703125" style="1" bestFit="1" customWidth="1"/>
    <col min="15634" max="15634" width="11.5703125" style="1" bestFit="1" customWidth="1"/>
    <col min="15635" max="15635" width="13" style="1" customWidth="1"/>
    <col min="15636" max="15637" width="11.7109375" style="1" bestFit="1" customWidth="1"/>
    <col min="15638" max="15638" width="12.140625" style="1" bestFit="1" customWidth="1"/>
    <col min="15639" max="15639" width="14.5703125" style="1" bestFit="1" customWidth="1"/>
    <col min="15640" max="15640" width="9.140625" style="1" bestFit="1" customWidth="1"/>
    <col min="15641" max="15641" width="14.5703125" style="1" bestFit="1" customWidth="1"/>
    <col min="15642" max="15642" width="10" style="1" bestFit="1" customWidth="1"/>
    <col min="15643" max="15643" width="11" style="1" bestFit="1" customWidth="1"/>
    <col min="15644" max="15644" width="11.42578125" style="1" bestFit="1" customWidth="1"/>
    <col min="15645" max="15873" width="9.28515625" style="1"/>
    <col min="15874" max="15876" width="30.7109375" style="1" customWidth="1"/>
    <col min="15877" max="15877" width="24.42578125" style="1" customWidth="1"/>
    <col min="15878" max="15878" width="18.85546875" style="1" customWidth="1"/>
    <col min="15879" max="15879" width="14.85546875" style="1" customWidth="1"/>
    <col min="15880" max="15880" width="11.140625" style="1" customWidth="1"/>
    <col min="15881" max="15881" width="10.85546875" style="1" customWidth="1"/>
    <col min="15882" max="15882" width="13.140625" style="1" customWidth="1"/>
    <col min="15883" max="15883" width="12.5703125" style="1" customWidth="1"/>
    <col min="15884" max="15884" width="9.28515625" style="1"/>
    <col min="15885" max="15885" width="14.42578125" style="1" customWidth="1"/>
    <col min="15886" max="15886" width="13" style="1" bestFit="1" customWidth="1"/>
    <col min="15887" max="15887" width="11.28515625" style="1" bestFit="1" customWidth="1"/>
    <col min="15888" max="15888" width="10.7109375" style="1" bestFit="1" customWidth="1"/>
    <col min="15889" max="15889" width="13.5703125" style="1" bestFit="1" customWidth="1"/>
    <col min="15890" max="15890" width="11.5703125" style="1" bestFit="1" customWidth="1"/>
    <col min="15891" max="15891" width="13" style="1" customWidth="1"/>
    <col min="15892" max="15893" width="11.7109375" style="1" bestFit="1" customWidth="1"/>
    <col min="15894" max="15894" width="12.140625" style="1" bestFit="1" customWidth="1"/>
    <col min="15895" max="15895" width="14.5703125" style="1" bestFit="1" customWidth="1"/>
    <col min="15896" max="15896" width="9.140625" style="1" bestFit="1" customWidth="1"/>
    <col min="15897" max="15897" width="14.5703125" style="1" bestFit="1" customWidth="1"/>
    <col min="15898" max="15898" width="10" style="1" bestFit="1" customWidth="1"/>
    <col min="15899" max="15899" width="11" style="1" bestFit="1" customWidth="1"/>
    <col min="15900" max="15900" width="11.42578125" style="1" bestFit="1" customWidth="1"/>
    <col min="15901" max="16129" width="9.28515625" style="1"/>
    <col min="16130" max="16132" width="30.7109375" style="1" customWidth="1"/>
    <col min="16133" max="16133" width="24.42578125" style="1" customWidth="1"/>
    <col min="16134" max="16134" width="18.85546875" style="1" customWidth="1"/>
    <col min="16135" max="16135" width="14.85546875" style="1" customWidth="1"/>
    <col min="16136" max="16136" width="11.140625" style="1" customWidth="1"/>
    <col min="16137" max="16137" width="10.85546875" style="1" customWidth="1"/>
    <col min="16138" max="16138" width="13.140625" style="1" customWidth="1"/>
    <col min="16139" max="16139" width="12.5703125" style="1" customWidth="1"/>
    <col min="16140" max="16140" width="9.28515625" style="1"/>
    <col min="16141" max="16141" width="14.42578125" style="1" customWidth="1"/>
    <col min="16142" max="16142" width="13" style="1" bestFit="1" customWidth="1"/>
    <col min="16143" max="16143" width="11.28515625" style="1" bestFit="1" customWidth="1"/>
    <col min="16144" max="16144" width="10.7109375" style="1" bestFit="1" customWidth="1"/>
    <col min="16145" max="16145" width="13.5703125" style="1" bestFit="1" customWidth="1"/>
    <col min="16146" max="16146" width="11.5703125" style="1" bestFit="1" customWidth="1"/>
    <col min="16147" max="16147" width="13" style="1" customWidth="1"/>
    <col min="16148" max="16149" width="11.7109375" style="1" bestFit="1" customWidth="1"/>
    <col min="16150" max="16150" width="12.140625" style="1" bestFit="1" customWidth="1"/>
    <col min="16151" max="16151" width="14.5703125" style="1" bestFit="1" customWidth="1"/>
    <col min="16152" max="16152" width="9.140625" style="1" bestFit="1" customWidth="1"/>
    <col min="16153" max="16153" width="14.5703125" style="1" bestFit="1" customWidth="1"/>
    <col min="16154" max="16154" width="10" style="1" bestFit="1" customWidth="1"/>
    <col min="16155" max="16155" width="11" style="1" bestFit="1" customWidth="1"/>
    <col min="16156" max="16156" width="11.42578125" style="1" bestFit="1" customWidth="1"/>
    <col min="16157" max="16384" width="9.28515625" style="1"/>
  </cols>
  <sheetData>
    <row r="1" spans="1:42" ht="16.5" customHeight="1" thickBot="1"/>
    <row r="2" spans="1:42" s="2" customFormat="1" ht="12.75">
      <c r="B2" s="3"/>
      <c r="C2" s="4"/>
      <c r="D2" s="4"/>
      <c r="E2" s="5"/>
      <c r="F2" s="6"/>
      <c r="G2" s="6"/>
      <c r="H2" s="6"/>
      <c r="I2" s="6"/>
      <c r="J2" s="6"/>
      <c r="K2" s="6"/>
      <c r="L2" s="6"/>
      <c r="M2" s="7"/>
    </row>
    <row r="3" spans="1:42" s="2" customFormat="1">
      <c r="B3" s="8"/>
      <c r="E3" s="9" t="s">
        <v>0</v>
      </c>
      <c r="F3" s="10"/>
      <c r="G3" s="11"/>
      <c r="M3" s="11"/>
      <c r="X3" s="12"/>
      <c r="AP3" s="13" t="s">
        <v>1</v>
      </c>
    </row>
    <row r="4" spans="1:42" s="2" customFormat="1">
      <c r="B4" s="8"/>
      <c r="C4" s="14"/>
      <c r="D4" s="10"/>
      <c r="E4" s="10"/>
      <c r="F4" s="15"/>
      <c r="M4" s="11"/>
      <c r="X4" s="16"/>
      <c r="AP4" s="13" t="s">
        <v>2</v>
      </c>
    </row>
    <row r="5" spans="1:42" s="2" customFormat="1" ht="13.5" thickBot="1">
      <c r="B5" s="17"/>
      <c r="C5" s="18"/>
      <c r="D5" s="18"/>
      <c r="E5" s="18"/>
      <c r="F5" s="18"/>
      <c r="G5" s="18"/>
      <c r="H5" s="18"/>
      <c r="I5" s="18"/>
      <c r="J5" s="18"/>
      <c r="K5" s="18"/>
      <c r="L5" s="18"/>
      <c r="M5" s="19"/>
      <c r="X5" s="12"/>
      <c r="AP5" s="13" t="s">
        <v>3</v>
      </c>
    </row>
    <row r="6" spans="1:42" s="2" customFormat="1" ht="13.5" thickBot="1">
      <c r="B6" s="10"/>
      <c r="C6" s="10"/>
      <c r="D6" s="10"/>
      <c r="E6" s="10"/>
      <c r="F6" s="10"/>
      <c r="G6" s="20"/>
      <c r="X6" s="12"/>
      <c r="AP6" s="13" t="s">
        <v>4</v>
      </c>
    </row>
    <row r="7" spans="1:42" s="2" customFormat="1" ht="15.75" thickBot="1">
      <c r="B7" s="21" t="s">
        <v>5</v>
      </c>
      <c r="C7" s="22"/>
      <c r="D7" s="23"/>
      <c r="E7" s="10"/>
      <c r="F7" s="10"/>
      <c r="G7" s="24"/>
      <c r="H7" s="24"/>
      <c r="X7" s="12"/>
    </row>
    <row r="8" spans="1:42" s="2" customFormat="1">
      <c r="B8" s="25"/>
      <c r="C8" s="25"/>
      <c r="D8" s="25"/>
      <c r="G8" s="24"/>
      <c r="H8" s="24"/>
    </row>
    <row r="9" spans="1:42" s="2" customFormat="1">
      <c r="B9" s="26" t="s">
        <v>6</v>
      </c>
      <c r="C9" s="10" t="s">
        <v>1592</v>
      </c>
      <c r="D9" s="10"/>
      <c r="G9" s="27"/>
    </row>
    <row r="10" spans="1:42" s="2" customFormat="1">
      <c r="B10" s="26" t="s">
        <v>7</v>
      </c>
      <c r="C10" s="159" t="s">
        <v>63</v>
      </c>
      <c r="D10" s="159"/>
      <c r="G10" s="27"/>
    </row>
    <row r="11" spans="1:42">
      <c r="B11" s="26" t="s">
        <v>8</v>
      </c>
      <c r="C11" s="159" t="s">
        <v>1866</v>
      </c>
      <c r="D11" s="159"/>
      <c r="G11" s="27"/>
    </row>
    <row r="12" spans="1:42">
      <c r="B12" s="26" t="s">
        <v>9</v>
      </c>
      <c r="C12" s="159" t="s">
        <v>1867</v>
      </c>
      <c r="D12" s="159"/>
      <c r="G12" s="27"/>
    </row>
    <row r="13" spans="1:42" ht="15.75" thickBot="1">
      <c r="A13" s="27"/>
      <c r="B13" s="27"/>
      <c r="C13" s="159">
        <f>'[1]Identificación de información'!C12</f>
        <v>0</v>
      </c>
      <c r="D13" s="159"/>
      <c r="E13" s="27"/>
      <c r="F13" s="27"/>
      <c r="G13" s="27"/>
    </row>
    <row r="14" spans="1:42" ht="30" customHeight="1" thickBot="1">
      <c r="B14" s="144" t="s">
        <v>10</v>
      </c>
      <c r="C14" s="145"/>
      <c r="D14" s="146"/>
      <c r="E14" s="27"/>
      <c r="F14" s="27"/>
      <c r="G14" s="27"/>
    </row>
    <row r="15" spans="1:42">
      <c r="B15" s="25"/>
      <c r="C15" s="25"/>
      <c r="D15" s="25"/>
      <c r="E15" s="27"/>
      <c r="F15" s="27"/>
      <c r="G15" s="27"/>
    </row>
    <row r="16" spans="1:42" ht="15.75" thickBot="1">
      <c r="B16" s="26" t="s">
        <v>11</v>
      </c>
      <c r="C16" s="148">
        <v>3527160</v>
      </c>
      <c r="D16" s="148"/>
      <c r="G16" s="27"/>
      <c r="H16" s="27"/>
    </row>
    <row r="17" spans="2:28" ht="15.75" thickBot="1">
      <c r="B17" s="26" t="s">
        <v>12</v>
      </c>
      <c r="C17" s="147" t="s">
        <v>1868</v>
      </c>
      <c r="D17" s="148"/>
      <c r="G17" s="27"/>
      <c r="H17" s="27"/>
      <c r="N17" s="149" t="s">
        <v>13</v>
      </c>
      <c r="O17" s="150"/>
      <c r="P17" s="150"/>
      <c r="Q17" s="150"/>
      <c r="R17" s="150"/>
      <c r="S17" s="150"/>
      <c r="T17" s="150"/>
      <c r="U17" s="150"/>
      <c r="V17" s="150"/>
      <c r="W17" s="150"/>
      <c r="X17" s="150"/>
      <c r="Y17" s="150"/>
      <c r="Z17" s="150"/>
      <c r="AA17" s="150"/>
      <c r="AB17" s="150"/>
    </row>
    <row r="18" spans="2:28" s="28" customFormat="1" ht="21.75" customHeight="1" thickBot="1">
      <c r="N18" s="151" t="s">
        <v>14</v>
      </c>
      <c r="O18" s="152"/>
      <c r="P18" s="152"/>
      <c r="Q18" s="152"/>
      <c r="R18" s="152"/>
      <c r="S18" s="153"/>
      <c r="T18" s="154" t="s">
        <v>15</v>
      </c>
      <c r="U18" s="155"/>
      <c r="V18" s="155"/>
      <c r="W18" s="155"/>
      <c r="X18" s="156"/>
      <c r="Y18" s="157" t="s">
        <v>16</v>
      </c>
      <c r="Z18" s="158"/>
      <c r="AA18" s="158"/>
      <c r="AB18" s="158"/>
    </row>
    <row r="19" spans="2:28" s="29" customFormat="1" ht="78.75">
      <c r="B19" s="30" t="s">
        <v>17</v>
      </c>
      <c r="C19" s="30" t="s">
        <v>18</v>
      </c>
      <c r="D19" s="30" t="s">
        <v>19</v>
      </c>
      <c r="E19" s="30" t="s">
        <v>20</v>
      </c>
      <c r="F19" s="30" t="s">
        <v>21</v>
      </c>
      <c r="G19" s="30" t="s">
        <v>22</v>
      </c>
      <c r="H19" s="30" t="s">
        <v>23</v>
      </c>
      <c r="I19" s="30" t="s">
        <v>24</v>
      </c>
      <c r="J19" s="30" t="s">
        <v>25</v>
      </c>
      <c r="K19" s="30" t="s">
        <v>26</v>
      </c>
      <c r="L19" s="30" t="s">
        <v>27</v>
      </c>
      <c r="M19" s="30" t="s">
        <v>28</v>
      </c>
      <c r="N19" s="31" t="s">
        <v>29</v>
      </c>
      <c r="O19" s="32" t="s">
        <v>30</v>
      </c>
      <c r="P19" s="32" t="s">
        <v>31</v>
      </c>
      <c r="Q19" s="32" t="s">
        <v>32</v>
      </c>
      <c r="R19" s="33" t="s">
        <v>33</v>
      </c>
      <c r="S19" s="34" t="s">
        <v>34</v>
      </c>
      <c r="T19" s="35" t="s">
        <v>35</v>
      </c>
      <c r="U19" s="36" t="s">
        <v>36</v>
      </c>
      <c r="V19" s="36" t="s">
        <v>37</v>
      </c>
      <c r="W19" s="36" t="s">
        <v>38</v>
      </c>
      <c r="X19" s="37" t="s">
        <v>39</v>
      </c>
      <c r="Y19" s="38" t="s">
        <v>40</v>
      </c>
      <c r="Z19" s="39" t="s">
        <v>41</v>
      </c>
      <c r="AA19" s="39" t="s">
        <v>42</v>
      </c>
      <c r="AB19" s="39" t="s">
        <v>43</v>
      </c>
    </row>
    <row r="20" spans="2:28" s="40" customFormat="1" ht="27.75" customHeight="1">
      <c r="B20" s="41" t="str">
        <f>'[2]Indentificación de Informacion'!B24</f>
        <v>Catálogo Nacional de Estaciones</v>
      </c>
      <c r="C20" s="41" t="str">
        <f>'[2]Indentificación de Informacion'!C24</f>
        <v>Información sobre ubicación, tipo de estación, área operativa , etc.</v>
      </c>
      <c r="D20" s="41" t="str">
        <f>'[2]Indentificación de Informacion'!D24</f>
        <v>Grupo Operación de Redes Ambientales</v>
      </c>
      <c r="E20" s="41" t="str">
        <f>'[2]Indentificación de Informacion'!E24</f>
        <v>Geográfica</v>
      </c>
      <c r="F20" s="41" t="str">
        <f>'[2]Indentificación de Informacion'!F24</f>
        <v>Nacional</v>
      </c>
      <c r="G20" s="41" t="str">
        <f>'[2]Indentificación de Informacion'!G24</f>
        <v>Español</v>
      </c>
      <c r="H20" s="41" t="str">
        <f>'[2]Indentificación de Informacion'!H24</f>
        <v>Fuente primaria</v>
      </c>
      <c r="I20" s="41" t="str">
        <f>'[2]Indentificación de Informacion'!I24</f>
        <v>Ciudadanos</v>
      </c>
      <c r="J20" s="41" t="str">
        <f>'[2]Indentificación de Informacion'!J24</f>
        <v>Digital</v>
      </c>
      <c r="K20" s="41" t="str">
        <f>'[2]Indentificación de Informacion'!K24</f>
        <v>Por demanda</v>
      </c>
      <c r="L20" s="41" t="str">
        <f>'[2]Indentificación de Informacion'!L24</f>
        <v>XLS</v>
      </c>
      <c r="M20" s="41" t="str">
        <f>'[2]Indentificación de Informacion'!M24</f>
        <v>Por demanda</v>
      </c>
      <c r="N20" s="42" t="s">
        <v>3</v>
      </c>
      <c r="O20" s="42" t="s">
        <v>3</v>
      </c>
      <c r="P20" s="42" t="s">
        <v>3</v>
      </c>
      <c r="Q20" s="42" t="s">
        <v>3</v>
      </c>
      <c r="R20" s="42" t="s">
        <v>3</v>
      </c>
      <c r="S20" s="42" t="s">
        <v>3</v>
      </c>
      <c r="T20" s="42" t="s">
        <v>3</v>
      </c>
      <c r="U20" s="42" t="s">
        <v>3</v>
      </c>
      <c r="V20" s="42" t="s">
        <v>3</v>
      </c>
      <c r="W20" s="42" t="s">
        <v>3</v>
      </c>
      <c r="X20" s="42" t="s">
        <v>3</v>
      </c>
      <c r="Y20" s="42" t="s">
        <v>3</v>
      </c>
      <c r="Z20" s="42" t="s">
        <v>3</v>
      </c>
      <c r="AA20" s="42" t="s">
        <v>3</v>
      </c>
      <c r="AB20" s="42" t="s">
        <v>3</v>
      </c>
    </row>
    <row r="21" spans="2:28" s="40" customFormat="1" ht="27.75" customHeight="1">
      <c r="B21" s="41" t="str">
        <f>'[2]Indentificación de Informacion'!B25</f>
        <v>Itinerarios de visitas a las estaciones</v>
      </c>
      <c r="C21" s="41" t="str">
        <f>'[2]Indentificación de Informacion'!C25</f>
        <v>Programación de visitas a las estaciones hidrometeorológias de acuerdo a diferentes tipo de recorridos</v>
      </c>
      <c r="D21" s="41" t="str">
        <f>'[2]Indentificación de Informacion'!D25</f>
        <v>Grupo Operación de Redes Ambientales</v>
      </c>
      <c r="E21" s="41" t="str">
        <f>'[2]Indentificación de Informacion'!E25</f>
        <v>Ambiental</v>
      </c>
      <c r="F21" s="41" t="str">
        <f>'[2]Indentificación de Informacion'!F25</f>
        <v>Nacional</v>
      </c>
      <c r="G21" s="41" t="str">
        <f>'[2]Indentificación de Informacion'!G25</f>
        <v>Español</v>
      </c>
      <c r="H21" s="41" t="str">
        <f>'[2]Indentificación de Informacion'!H25</f>
        <v>Fuente primaria</v>
      </c>
      <c r="I21" s="41" t="str">
        <f>'[2]Indentificación de Informacion'!I25</f>
        <v>Servicio</v>
      </c>
      <c r="J21" s="41" t="str">
        <f>'[2]Indentificación de Informacion'!J25</f>
        <v>Digital</v>
      </c>
      <c r="K21" s="41" t="str">
        <f>'[2]Indentificación de Informacion'!K25</f>
        <v>Por demanda</v>
      </c>
      <c r="L21" s="41" t="str">
        <f>'[2]Indentificación de Informacion'!L25</f>
        <v>XLS</v>
      </c>
      <c r="M21" s="41" t="str">
        <f>'[2]Indentificación de Informacion'!M25</f>
        <v>Por demanda</v>
      </c>
      <c r="N21" s="42" t="s">
        <v>3</v>
      </c>
      <c r="O21" s="42" t="s">
        <v>3</v>
      </c>
      <c r="P21" s="42" t="s">
        <v>3</v>
      </c>
      <c r="Q21" s="42" t="s">
        <v>3</v>
      </c>
      <c r="R21" s="42" t="s">
        <v>3</v>
      </c>
      <c r="S21" s="42" t="s">
        <v>3</v>
      </c>
      <c r="T21" s="42" t="s">
        <v>3</v>
      </c>
      <c r="U21" s="42" t="s">
        <v>3</v>
      </c>
      <c r="V21" s="42" t="s">
        <v>3</v>
      </c>
      <c r="W21" s="42" t="s">
        <v>3</v>
      </c>
      <c r="X21" s="42" t="s">
        <v>3</v>
      </c>
      <c r="Y21" s="42" t="s">
        <v>3</v>
      </c>
      <c r="Z21" s="42" t="s">
        <v>3</v>
      </c>
      <c r="AA21" s="42" t="s">
        <v>3</v>
      </c>
      <c r="AB21" s="42" t="s">
        <v>3</v>
      </c>
    </row>
    <row r="22" spans="2:28" s="40" customFormat="1" ht="27.75" customHeight="1">
      <c r="B22" s="41" t="str">
        <f>'[2]Indentificación de Informacion'!B26</f>
        <v>Hojas de inspección de visitas a la red hidrometeorológica</v>
      </c>
      <c r="C22" s="41" t="str">
        <f>'[2]Indentificación de Informacion'!C26</f>
        <v>Labores realizadas en las estaciones en visitas periódicas</v>
      </c>
      <c r="D22" s="41" t="str">
        <f>'[2]Indentificación de Informacion'!D26</f>
        <v>Grupo Operación de Redes Ambientales</v>
      </c>
      <c r="E22" s="41" t="str">
        <f>'[2]Indentificación de Informacion'!E26</f>
        <v>Ambiental</v>
      </c>
      <c r="F22" s="41" t="str">
        <f>'[2]Indentificación de Informacion'!F26</f>
        <v>Nacional</v>
      </c>
      <c r="G22" s="41" t="str">
        <f>'[2]Indentificación de Informacion'!G26</f>
        <v>Español</v>
      </c>
      <c r="H22" s="41" t="str">
        <f>'[2]Indentificación de Informacion'!H26</f>
        <v>Fuente primaria</v>
      </c>
      <c r="I22" s="41" t="str">
        <f>'[2]Indentificación de Informacion'!I26</f>
        <v>Servicio</v>
      </c>
      <c r="J22" s="41" t="str">
        <f>'[2]Indentificación de Informacion'!J26</f>
        <v>Digital</v>
      </c>
      <c r="K22" s="41" t="str">
        <f>'[2]Indentificación de Informacion'!K26</f>
        <v>Por demanda</v>
      </c>
      <c r="L22" s="41" t="str">
        <f>'[2]Indentificación de Informacion'!L26</f>
        <v>XLS</v>
      </c>
      <c r="M22" s="41" t="str">
        <f>'[2]Indentificación de Informacion'!M26</f>
        <v>Por demanda</v>
      </c>
      <c r="N22" s="42" t="s">
        <v>3</v>
      </c>
      <c r="O22" s="42" t="s">
        <v>3</v>
      </c>
      <c r="P22" s="42" t="s">
        <v>3</v>
      </c>
      <c r="Q22" s="42" t="s">
        <v>3</v>
      </c>
      <c r="R22" s="42" t="s">
        <v>3</v>
      </c>
      <c r="S22" s="42" t="s">
        <v>3</v>
      </c>
      <c r="T22" s="42" t="s">
        <v>3</v>
      </c>
      <c r="U22" s="42" t="s">
        <v>3</v>
      </c>
      <c r="V22" s="42" t="s">
        <v>3</v>
      </c>
      <c r="W22" s="42" t="s">
        <v>3</v>
      </c>
      <c r="X22" s="42" t="s">
        <v>3</v>
      </c>
      <c r="Y22" s="42" t="s">
        <v>3</v>
      </c>
      <c r="Z22" s="42" t="s">
        <v>3</v>
      </c>
      <c r="AA22" s="42" t="s">
        <v>3</v>
      </c>
      <c r="AB22" s="42" t="s">
        <v>3</v>
      </c>
    </row>
    <row r="23" spans="2:28" s="40" customFormat="1" ht="27.75" customHeight="1">
      <c r="B23" s="41" t="str">
        <f>'[2]Indentificación de Informacion'!B27</f>
        <v>Pago a observadores voluntarios</v>
      </c>
      <c r="C23" s="41" t="str">
        <f>'[2]Indentificación de Informacion'!C27</f>
        <v>Valor de los pagos realizados a los observadores por concepto de recolección de información</v>
      </c>
      <c r="D23" s="41" t="str">
        <f>'[2]Indentificación de Informacion'!D27</f>
        <v>Grupo Operación de Redes Ambientales</v>
      </c>
      <c r="E23" s="41" t="str">
        <f>'[2]Indentificación de Informacion'!E27</f>
        <v>Ambiental</v>
      </c>
      <c r="F23" s="41" t="str">
        <f>'[2]Indentificación de Informacion'!F27</f>
        <v>Nacional</v>
      </c>
      <c r="G23" s="41" t="str">
        <f>'[2]Indentificación de Informacion'!G27</f>
        <v>Español</v>
      </c>
      <c r="H23" s="41" t="str">
        <f>'[2]Indentificación de Informacion'!H27</f>
        <v>Fuente primaria</v>
      </c>
      <c r="I23" s="41" t="str">
        <f>'[2]Indentificación de Informacion'!I27</f>
        <v>Servicio</v>
      </c>
      <c r="J23" s="41" t="str">
        <f>'[2]Indentificación de Informacion'!J27</f>
        <v>Digital</v>
      </c>
      <c r="K23" s="41" t="str">
        <f>'[2]Indentificación de Informacion'!K27</f>
        <v>Por demanda</v>
      </c>
      <c r="L23" s="41" t="str">
        <f>'[2]Indentificación de Informacion'!L27</f>
        <v>XLS</v>
      </c>
      <c r="M23" s="41" t="str">
        <f>'[2]Indentificación de Informacion'!M27</f>
        <v>Por demanda</v>
      </c>
      <c r="N23" s="42" t="s">
        <v>3</v>
      </c>
      <c r="O23" s="42" t="s">
        <v>3</v>
      </c>
      <c r="P23" s="42" t="s">
        <v>3</v>
      </c>
      <c r="Q23" s="42" t="s">
        <v>3</v>
      </c>
      <c r="R23" s="42" t="s">
        <v>3</v>
      </c>
      <c r="S23" s="42" t="s">
        <v>3</v>
      </c>
      <c r="T23" s="42" t="s">
        <v>3</v>
      </c>
      <c r="U23" s="42" t="s">
        <v>3</v>
      </c>
      <c r="V23" s="42" t="s">
        <v>3</v>
      </c>
      <c r="W23" s="42" t="s">
        <v>3</v>
      </c>
      <c r="X23" s="42" t="s">
        <v>3</v>
      </c>
      <c r="Y23" s="42" t="s">
        <v>3</v>
      </c>
      <c r="Z23" s="42" t="s">
        <v>3</v>
      </c>
      <c r="AA23" s="42" t="s">
        <v>3</v>
      </c>
      <c r="AB23" s="42" t="s">
        <v>3</v>
      </c>
    </row>
    <row r="24" spans="2:28" s="40" customFormat="1" ht="27.75" customHeight="1">
      <c r="B24" s="41" t="str">
        <f>'[2]Indentificación de Informacion'!B28</f>
        <v>Estadísticas programa operación de redes</v>
      </c>
      <c r="C24" s="41" t="str">
        <f>'[2]Indentificación de Informacion'!C28</f>
        <v>Estadísticas sobre la cantidad de aforos sólidos, líquidos etc, realizadas en las estaciones hidrometeorológicas</v>
      </c>
      <c r="D24" s="41" t="str">
        <f>'[2]Indentificación de Informacion'!D28</f>
        <v>Grupo Operación de Redes Ambientales</v>
      </c>
      <c r="E24" s="41" t="str">
        <f>'[2]Indentificación de Informacion'!E28</f>
        <v>Ambiental</v>
      </c>
      <c r="F24" s="41" t="str">
        <f>'[2]Indentificación de Informacion'!F28</f>
        <v>Nacional</v>
      </c>
      <c r="G24" s="41" t="str">
        <f>'[2]Indentificación de Informacion'!G28</f>
        <v>Español</v>
      </c>
      <c r="H24" s="41" t="str">
        <f>'[2]Indentificación de Informacion'!H28</f>
        <v>Fuente primaria</v>
      </c>
      <c r="I24" s="41" t="str">
        <f>'[2]Indentificación de Informacion'!I28</f>
        <v>Servicio</v>
      </c>
      <c r="J24" s="41" t="str">
        <f>'[2]Indentificación de Informacion'!J28</f>
        <v>Digital</v>
      </c>
      <c r="K24" s="41" t="str">
        <f>'[2]Indentificación de Informacion'!K28</f>
        <v>Por demanda</v>
      </c>
      <c r="L24" s="41" t="str">
        <f>'[2]Indentificación de Informacion'!L28</f>
        <v>XLS</v>
      </c>
      <c r="M24" s="41" t="str">
        <f>'[2]Indentificación de Informacion'!M28</f>
        <v>Por demanda</v>
      </c>
      <c r="N24" s="42" t="s">
        <v>3</v>
      </c>
      <c r="O24" s="42" t="s">
        <v>3</v>
      </c>
      <c r="P24" s="42" t="s">
        <v>3</v>
      </c>
      <c r="Q24" s="42" t="s">
        <v>3</v>
      </c>
      <c r="R24" s="42" t="s">
        <v>3</v>
      </c>
      <c r="S24" s="42" t="s">
        <v>3</v>
      </c>
      <c r="T24" s="42" t="s">
        <v>3</v>
      </c>
      <c r="U24" s="42" t="s">
        <v>3</v>
      </c>
      <c r="V24" s="42" t="s">
        <v>3</v>
      </c>
      <c r="W24" s="42" t="s">
        <v>3</v>
      </c>
      <c r="X24" s="42" t="s">
        <v>3</v>
      </c>
      <c r="Y24" s="42" t="s">
        <v>3</v>
      </c>
      <c r="Z24" s="42" t="s">
        <v>3</v>
      </c>
      <c r="AA24" s="42" t="s">
        <v>3</v>
      </c>
      <c r="AB24" s="42" t="s">
        <v>3</v>
      </c>
    </row>
    <row r="25" spans="2:28" s="40" customFormat="1" ht="27.75" customHeight="1">
      <c r="B25" s="41" t="str">
        <f>'[2]Indentificación de Informacion'!B29</f>
        <v>Siniestros de las estaciones hidrometeorológicas</v>
      </c>
      <c r="C25" s="41" t="str">
        <f>'[2]Indentificación de Informacion'!C29</f>
        <v>Relación y generación de datos que hacen parte de las reclamaciones que se hace al seguro por estaciones siniestradas</v>
      </c>
      <c r="D25" s="41" t="str">
        <f>'[2]Indentificación de Informacion'!D29</f>
        <v>Grupo Operación de Redes Ambientales</v>
      </c>
      <c r="E25" s="41" t="str">
        <f>'[2]Indentificación de Informacion'!E29</f>
        <v>Ambiental</v>
      </c>
      <c r="F25" s="41" t="str">
        <f>'[2]Indentificación de Informacion'!F29</f>
        <v>Nacional</v>
      </c>
      <c r="G25" s="41" t="str">
        <f>'[2]Indentificación de Informacion'!G29</f>
        <v>Español</v>
      </c>
      <c r="H25" s="41" t="str">
        <f>'[2]Indentificación de Informacion'!H29</f>
        <v>Fuente primaria</v>
      </c>
      <c r="I25" s="41" t="str">
        <f>'[2]Indentificación de Informacion'!I29</f>
        <v>Servicio</v>
      </c>
      <c r="J25" s="41" t="str">
        <f>'[2]Indentificación de Informacion'!J29</f>
        <v>Digital</v>
      </c>
      <c r="K25" s="41" t="str">
        <f>'[2]Indentificación de Informacion'!K29</f>
        <v>Por demanda</v>
      </c>
      <c r="L25" s="41" t="str">
        <f>'[2]Indentificación de Informacion'!L29</f>
        <v>XLS</v>
      </c>
      <c r="M25" s="41" t="str">
        <f>'[2]Indentificación de Informacion'!M29</f>
        <v>Por demanda</v>
      </c>
      <c r="N25" s="42" t="s">
        <v>3</v>
      </c>
      <c r="O25" s="42" t="s">
        <v>3</v>
      </c>
      <c r="P25" s="42" t="s">
        <v>3</v>
      </c>
      <c r="Q25" s="42" t="s">
        <v>3</v>
      </c>
      <c r="R25" s="42" t="s">
        <v>3</v>
      </c>
      <c r="S25" s="42" t="s">
        <v>3</v>
      </c>
      <c r="T25" s="42" t="s">
        <v>3</v>
      </c>
      <c r="U25" s="42" t="s">
        <v>3</v>
      </c>
      <c r="V25" s="42" t="s">
        <v>3</v>
      </c>
      <c r="W25" s="42" t="s">
        <v>3</v>
      </c>
      <c r="X25" s="42" t="s">
        <v>3</v>
      </c>
      <c r="Y25" s="42" t="s">
        <v>3</v>
      </c>
      <c r="Z25" s="42" t="s">
        <v>3</v>
      </c>
      <c r="AA25" s="42" t="s">
        <v>3</v>
      </c>
      <c r="AB25" s="42" t="s">
        <v>3</v>
      </c>
    </row>
    <row r="26" spans="2:28" s="40" customFormat="1" ht="27.75" customHeight="1">
      <c r="B26" s="41" t="str">
        <f>'[2]Indentificación de Informacion'!B30</f>
        <v>Estadísticas operación de la red automática</v>
      </c>
      <c r="C26" s="41" t="str">
        <f>'[2]Indentificación de Informacion'!C30</f>
        <v>Estadísticas sobre la operación de la red automática y los sensores de cada una de ellas</v>
      </c>
      <c r="D26" s="41" t="str">
        <f>'[2]Indentificación de Informacion'!D30</f>
        <v>Grupo Operación de Redes Ambientales</v>
      </c>
      <c r="E26" s="41" t="str">
        <f>'[2]Indentificación de Informacion'!E30</f>
        <v>Ambiental</v>
      </c>
      <c r="F26" s="41" t="str">
        <f>'[2]Indentificación de Informacion'!F30</f>
        <v>Nacional</v>
      </c>
      <c r="G26" s="41" t="str">
        <f>'[2]Indentificación de Informacion'!G30</f>
        <v>Español</v>
      </c>
      <c r="H26" s="41" t="str">
        <f>'[2]Indentificación de Informacion'!H30</f>
        <v>Fuente primaria</v>
      </c>
      <c r="I26" s="41" t="str">
        <f>'[2]Indentificación de Informacion'!I30</f>
        <v>Ciudadanos</v>
      </c>
      <c r="J26" s="41" t="str">
        <f>'[2]Indentificación de Informacion'!J30</f>
        <v>Digital</v>
      </c>
      <c r="K26" s="41" t="str">
        <f>'[2]Indentificación de Informacion'!K30</f>
        <v>Por demanda</v>
      </c>
      <c r="L26" s="41" t="str">
        <f>'[2]Indentificación de Informacion'!L30</f>
        <v>XLS</v>
      </c>
      <c r="M26" s="41" t="str">
        <f>'[2]Indentificación de Informacion'!M30</f>
        <v>Por demanda</v>
      </c>
      <c r="N26" s="42" t="s">
        <v>3</v>
      </c>
      <c r="O26" s="42" t="s">
        <v>3</v>
      </c>
      <c r="P26" s="42" t="s">
        <v>3</v>
      </c>
      <c r="Q26" s="42" t="s">
        <v>3</v>
      </c>
      <c r="R26" s="42" t="s">
        <v>3</v>
      </c>
      <c r="S26" s="42" t="s">
        <v>3</v>
      </c>
      <c r="T26" s="42" t="s">
        <v>3</v>
      </c>
      <c r="U26" s="42" t="s">
        <v>3</v>
      </c>
      <c r="V26" s="42" t="s">
        <v>3</v>
      </c>
      <c r="W26" s="42" t="s">
        <v>3</v>
      </c>
      <c r="X26" s="42" t="s">
        <v>3</v>
      </c>
      <c r="Y26" s="42" t="s">
        <v>3</v>
      </c>
      <c r="Z26" s="42" t="s">
        <v>3</v>
      </c>
      <c r="AA26" s="42" t="s">
        <v>3</v>
      </c>
      <c r="AB26" s="42" t="s">
        <v>3</v>
      </c>
    </row>
    <row r="27" spans="2:28" s="40" customFormat="1" ht="27.75" customHeight="1">
      <c r="B27" s="41" t="str">
        <f>'[3]Indentificación de Informacion'!B24</f>
        <v>Índice de calidad del aire (ICA)</v>
      </c>
      <c r="C27" s="41" t="str">
        <f>'[3]Indentificación de Informacion'!C24</f>
        <v>El Índice de calidad del aire (ICA) permite comparar los niveles de contaminación del aire  de las estaciones de monitoreo que conforman un Sistema de Vigilancia de Calidad del Aire (Unidades espaciales de referencia), en un tiempo t, que corresponde al período de exposición previsto en la norma para cada uno de los contaminantes que se está midiendo .</v>
      </c>
      <c r="D27" s="41" t="str">
        <f>'[3]Indentificación de Informacion'!D24</f>
        <v>Subdirección de Estudios Ambientales</v>
      </c>
      <c r="E27" s="41" t="str">
        <f>'[3]Indentificación de Informacion'!E24</f>
        <v>Ambiental</v>
      </c>
      <c r="F27" s="41" t="str">
        <f>'[3]Indentificación de Informacion'!F24</f>
        <v>Local</v>
      </c>
      <c r="G27" s="41" t="str">
        <f>'[3]Indentificación de Informacion'!G24</f>
        <v>Español</v>
      </c>
      <c r="H27" s="41" t="str">
        <f>'[3]Indentificación de Informacion'!H24</f>
        <v>Dependiente</v>
      </c>
      <c r="I27" s="41" t="str">
        <f>'[3]Indentificación de Informacion'!I24</f>
        <v>---</v>
      </c>
      <c r="J27" s="41" t="str">
        <f>'[3]Indentificación de Informacion'!J24</f>
        <v>Sistema</v>
      </c>
      <c r="K27" s="41" t="str">
        <f>'[3]Indentificación de Informacion'!K24</f>
        <v>Anual</v>
      </c>
      <c r="L27" s="41" t="str">
        <f>'[3]Indentificación de Informacion'!L24</f>
        <v>Se encuentra en BD</v>
      </c>
      <c r="M27" s="41" t="str">
        <f>'[3]Indentificación de Informacion'!M24</f>
        <v>Anual</v>
      </c>
      <c r="N27" s="42" t="s">
        <v>3</v>
      </c>
      <c r="O27" s="42" t="s">
        <v>1851</v>
      </c>
      <c r="P27" s="42" t="s">
        <v>3</v>
      </c>
      <c r="Q27" s="42" t="s">
        <v>3</v>
      </c>
      <c r="R27" s="42" t="s">
        <v>3</v>
      </c>
      <c r="S27" s="42" t="s">
        <v>3</v>
      </c>
      <c r="T27" s="42" t="s">
        <v>3</v>
      </c>
      <c r="U27" s="42" t="s">
        <v>3</v>
      </c>
      <c r="V27" s="42" t="s">
        <v>3</v>
      </c>
      <c r="W27" s="42" t="s">
        <v>3</v>
      </c>
      <c r="X27" s="42" t="s">
        <v>3</v>
      </c>
      <c r="Y27" s="42" t="s">
        <v>3</v>
      </c>
      <c r="Z27" s="42" t="s">
        <v>3</v>
      </c>
      <c r="AA27" s="42" t="s">
        <v>3</v>
      </c>
      <c r="AB27" s="42" t="s">
        <v>3</v>
      </c>
    </row>
    <row r="28" spans="2:28" s="40" customFormat="1" ht="27.75" customHeight="1">
      <c r="B28" s="41" t="str">
        <f>'[3]Indentificación de Informacion'!B25</f>
        <v>Concentración de SO2 en el aire</v>
      </c>
      <c r="C28" s="41" t="str">
        <f>'[3]Indentificación de Informacion'!C25</f>
        <v>La Concentración Promedio Anual de Dióxido de Azufre, está dada por la sumatoria de las concentraciones diarias de Dióxido de Azufre registradas, divididas por el número de concentraciones diarias registradas en el año.</v>
      </c>
      <c r="D28" s="41" t="str">
        <f>'[3]Indentificación de Informacion'!D25</f>
        <v>Subdirección de Estudios Ambientales</v>
      </c>
      <c r="E28" s="41" t="str">
        <f>'[3]Indentificación de Informacion'!E25</f>
        <v>Ambiental</v>
      </c>
      <c r="F28" s="41" t="str">
        <f>'[3]Indentificación de Informacion'!F25</f>
        <v>Local</v>
      </c>
      <c r="G28" s="41" t="str">
        <f>'[3]Indentificación de Informacion'!G25</f>
        <v>Español</v>
      </c>
      <c r="H28" s="41" t="str">
        <f>'[3]Indentificación de Informacion'!H25</f>
        <v>Dependiente</v>
      </c>
      <c r="I28" s="41" t="str">
        <f>'[3]Indentificación de Informacion'!I25</f>
        <v>---</v>
      </c>
      <c r="J28" s="41" t="str">
        <f>'[3]Indentificación de Informacion'!J25</f>
        <v>Sistema</v>
      </c>
      <c r="K28" s="41" t="str">
        <f>'[3]Indentificación de Informacion'!K25</f>
        <v>Anual</v>
      </c>
      <c r="L28" s="41" t="str">
        <f>'[3]Indentificación de Informacion'!L25</f>
        <v>Se encuentra en BD</v>
      </c>
      <c r="M28" s="41" t="str">
        <f>'[3]Indentificación de Informacion'!M25</f>
        <v>Anual</v>
      </c>
      <c r="N28" s="42" t="s">
        <v>3</v>
      </c>
      <c r="O28" s="42" t="s">
        <v>1851</v>
      </c>
      <c r="P28" s="42" t="s">
        <v>3</v>
      </c>
      <c r="Q28" s="42" t="s">
        <v>3</v>
      </c>
      <c r="R28" s="42" t="s">
        <v>3</v>
      </c>
      <c r="S28" s="42" t="s">
        <v>3</v>
      </c>
      <c r="T28" s="42" t="s">
        <v>3</v>
      </c>
      <c r="U28" s="42" t="s">
        <v>3</v>
      </c>
      <c r="V28" s="42" t="s">
        <v>3</v>
      </c>
      <c r="W28" s="42" t="s">
        <v>3</v>
      </c>
      <c r="X28" s="42" t="s">
        <v>3</v>
      </c>
      <c r="Y28" s="42" t="s">
        <v>3</v>
      </c>
      <c r="Z28" s="42" t="s">
        <v>3</v>
      </c>
      <c r="AA28" s="42" t="s">
        <v>3</v>
      </c>
      <c r="AB28" s="42" t="s">
        <v>3</v>
      </c>
    </row>
    <row r="29" spans="2:28" s="40" customFormat="1" ht="27.75" customHeight="1">
      <c r="B29" s="41" t="str">
        <f>'[3]Indentificación de Informacion'!B26</f>
        <v>Concentración de CO en el aire</v>
      </c>
      <c r="C29" s="41" t="str">
        <f>'[3]Indentificación de Informacion'!C26</f>
        <v>La Concentración Promedio anual una hora de Monóxido de Carbono en el aire, está dada por la sumatoria de las concentraciones de Monóxido de Carbono horarias registradas divididas por el número de concentraciones horarias registradas.</v>
      </c>
      <c r="D29" s="41" t="str">
        <f>'[3]Indentificación de Informacion'!D26</f>
        <v>Subdirección de Estudios Ambientales</v>
      </c>
      <c r="E29" s="41" t="str">
        <f>'[3]Indentificación de Informacion'!E26</f>
        <v>Ambiental</v>
      </c>
      <c r="F29" s="41" t="str">
        <f>'[3]Indentificación de Informacion'!F26</f>
        <v>Local</v>
      </c>
      <c r="G29" s="41" t="str">
        <f>'[3]Indentificación de Informacion'!G26</f>
        <v>Español</v>
      </c>
      <c r="H29" s="41" t="str">
        <f>'[3]Indentificación de Informacion'!H26</f>
        <v>Dependiente</v>
      </c>
      <c r="I29" s="41" t="str">
        <f>'[3]Indentificación de Informacion'!I26</f>
        <v>---</v>
      </c>
      <c r="J29" s="41" t="str">
        <f>'[3]Indentificación de Informacion'!J26</f>
        <v>Sistema</v>
      </c>
      <c r="K29" s="41" t="str">
        <f>'[3]Indentificación de Informacion'!K26</f>
        <v>Anual</v>
      </c>
      <c r="L29" s="41" t="str">
        <f>'[3]Indentificación de Informacion'!L26</f>
        <v>Se encuentra en BD</v>
      </c>
      <c r="M29" s="41" t="str">
        <f>'[3]Indentificación de Informacion'!M26</f>
        <v>Anual</v>
      </c>
      <c r="N29" s="42" t="s">
        <v>3</v>
      </c>
      <c r="O29" s="42" t="s">
        <v>1851</v>
      </c>
      <c r="P29" s="42" t="s">
        <v>3</v>
      </c>
      <c r="Q29" s="42" t="s">
        <v>3</v>
      </c>
      <c r="R29" s="42" t="s">
        <v>3</v>
      </c>
      <c r="S29" s="42" t="s">
        <v>3</v>
      </c>
      <c r="T29" s="42" t="s">
        <v>3</v>
      </c>
      <c r="U29" s="42" t="s">
        <v>3</v>
      </c>
      <c r="V29" s="42" t="s">
        <v>3</v>
      </c>
      <c r="W29" s="42" t="s">
        <v>3</v>
      </c>
      <c r="X29" s="42" t="s">
        <v>3</v>
      </c>
      <c r="Y29" s="42" t="s">
        <v>3</v>
      </c>
      <c r="Z29" s="42" t="s">
        <v>3</v>
      </c>
      <c r="AA29" s="42" t="s">
        <v>3</v>
      </c>
      <c r="AB29" s="42" t="s">
        <v>3</v>
      </c>
    </row>
    <row r="30" spans="2:28" s="40" customFormat="1" ht="27.75" customHeight="1">
      <c r="B30" s="41" t="str">
        <f>'[3]Indentificación de Informacion'!B27</f>
        <v>Concentración de NO2 en el aire</v>
      </c>
      <c r="C30" s="41" t="str">
        <f>'[3]Indentificación de Informacion'!C27</f>
        <v>La Concentración Promedio Anual de Dióxido de Nitrógeno, está dada por la sumatoria de las concentraciones diarias de Dióxido de Nitrógeno registradas, divididas por el número de concentraciones diarias registradas en el año.</v>
      </c>
      <c r="D30" s="41" t="str">
        <f>'[3]Indentificación de Informacion'!D27</f>
        <v>Subdirección de Estudios Ambientales</v>
      </c>
      <c r="E30" s="41" t="str">
        <f>'[3]Indentificación de Informacion'!E27</f>
        <v>Ambiental</v>
      </c>
      <c r="F30" s="41" t="str">
        <f>'[3]Indentificación de Informacion'!F27</f>
        <v>Local</v>
      </c>
      <c r="G30" s="41" t="str">
        <f>'[3]Indentificación de Informacion'!G27</f>
        <v>Español</v>
      </c>
      <c r="H30" s="41" t="str">
        <f>'[3]Indentificación de Informacion'!H27</f>
        <v>Dependiente</v>
      </c>
      <c r="I30" s="41" t="str">
        <f>'[3]Indentificación de Informacion'!I27</f>
        <v>---</v>
      </c>
      <c r="J30" s="41" t="str">
        <f>'[3]Indentificación de Informacion'!J27</f>
        <v>Sistema</v>
      </c>
      <c r="K30" s="41" t="str">
        <f>'[3]Indentificación de Informacion'!K27</f>
        <v>Anual</v>
      </c>
      <c r="L30" s="41" t="str">
        <f>'[3]Indentificación de Informacion'!L27</f>
        <v>Se encuentra en BD</v>
      </c>
      <c r="M30" s="41" t="str">
        <f>'[3]Indentificación de Informacion'!M27</f>
        <v>Anual</v>
      </c>
      <c r="N30" s="42" t="s">
        <v>3</v>
      </c>
      <c r="O30" s="42" t="s">
        <v>1851</v>
      </c>
      <c r="P30" s="42" t="s">
        <v>3</v>
      </c>
      <c r="Q30" s="42" t="s">
        <v>3</v>
      </c>
      <c r="R30" s="42" t="s">
        <v>3</v>
      </c>
      <c r="S30" s="42" t="s">
        <v>3</v>
      </c>
      <c r="T30" s="42" t="s">
        <v>3</v>
      </c>
      <c r="U30" s="42" t="s">
        <v>3</v>
      </c>
      <c r="V30" s="42" t="s">
        <v>3</v>
      </c>
      <c r="W30" s="42" t="s">
        <v>3</v>
      </c>
      <c r="X30" s="42" t="s">
        <v>3</v>
      </c>
      <c r="Y30" s="42" t="s">
        <v>3</v>
      </c>
      <c r="Z30" s="42" t="s">
        <v>3</v>
      </c>
      <c r="AA30" s="42" t="s">
        <v>3</v>
      </c>
      <c r="AB30" s="42" t="s">
        <v>3</v>
      </c>
    </row>
    <row r="31" spans="2:28" s="40" customFormat="1" ht="27.75" customHeight="1">
      <c r="B31" s="41" t="str">
        <f>'[3]Indentificación de Informacion'!B28</f>
        <v>Concentración de PST en el aire</v>
      </c>
      <c r="C31" s="41" t="str">
        <f>'[3]Indentificación de Informacion'!C28</f>
        <v>La concentración Promedio Anual de las Partículas en Suspensión - PST se expresa como la masa total de partículas para un volumen determinado de aire.  Está dada por la sumatoria de las concentraciones diarias de PST registradas, divididas por el número de concentraciones diarias registradas en el año.</v>
      </c>
      <c r="D31" s="41" t="str">
        <f>'[3]Indentificación de Informacion'!D28</f>
        <v>Subdirección de Estudios Ambientales</v>
      </c>
      <c r="E31" s="41" t="str">
        <f>'[3]Indentificación de Informacion'!E28</f>
        <v>Ambiental</v>
      </c>
      <c r="F31" s="41" t="str">
        <f>'[3]Indentificación de Informacion'!F28</f>
        <v>Local</v>
      </c>
      <c r="G31" s="41" t="str">
        <f>'[3]Indentificación de Informacion'!G28</f>
        <v>Español</v>
      </c>
      <c r="H31" s="41" t="str">
        <f>'[3]Indentificación de Informacion'!H28</f>
        <v>Dependiente</v>
      </c>
      <c r="I31" s="41" t="str">
        <f>'[3]Indentificación de Informacion'!I28</f>
        <v>---</v>
      </c>
      <c r="J31" s="41" t="str">
        <f>'[3]Indentificación de Informacion'!J28</f>
        <v>Sistema</v>
      </c>
      <c r="K31" s="41" t="str">
        <f>'[3]Indentificación de Informacion'!K28</f>
        <v>Anual</v>
      </c>
      <c r="L31" s="41" t="str">
        <f>'[3]Indentificación de Informacion'!L28</f>
        <v>Se encuentra en BD</v>
      </c>
      <c r="M31" s="41" t="str">
        <f>'[3]Indentificación de Informacion'!M28</f>
        <v>Anual</v>
      </c>
      <c r="N31" s="42" t="s">
        <v>3</v>
      </c>
      <c r="O31" s="42" t="s">
        <v>1851</v>
      </c>
      <c r="P31" s="42" t="s">
        <v>3</v>
      </c>
      <c r="Q31" s="42" t="s">
        <v>3</v>
      </c>
      <c r="R31" s="42" t="s">
        <v>3</v>
      </c>
      <c r="S31" s="42" t="s">
        <v>3</v>
      </c>
      <c r="T31" s="42" t="s">
        <v>3</v>
      </c>
      <c r="U31" s="42" t="s">
        <v>3</v>
      </c>
      <c r="V31" s="42" t="s">
        <v>3</v>
      </c>
      <c r="W31" s="42" t="s">
        <v>3</v>
      </c>
      <c r="X31" s="42" t="s">
        <v>3</v>
      </c>
      <c r="Y31" s="42" t="s">
        <v>3</v>
      </c>
      <c r="Z31" s="42" t="s">
        <v>3</v>
      </c>
      <c r="AA31" s="42" t="s">
        <v>3</v>
      </c>
      <c r="AB31" s="42" t="s">
        <v>3</v>
      </c>
    </row>
    <row r="32" spans="2:28" ht="27.75" customHeight="1">
      <c r="B32" s="41" t="str">
        <f>'[3]Indentificación de Informacion'!B29</f>
        <v>Concentración de PM10 en el aire</v>
      </c>
      <c r="C32" s="41" t="str">
        <f>'[3]Indentificación de Informacion'!C29</f>
        <v>La concentración Promedio Anual de PM10 se expresa como la masa  de partículas  de tamaño menor a 10 µm para un volumen determinado de aire.  Está dada por la sumatoria de las concentraciones diarias de PM10 registradas, divididas por el número de concentraciones diarias registradas en el año.</v>
      </c>
      <c r="D32" s="41" t="str">
        <f>'[3]Indentificación de Informacion'!D29</f>
        <v>Subdirección de Estudios Ambientales</v>
      </c>
      <c r="E32" s="41" t="str">
        <f>'[3]Indentificación de Informacion'!E29</f>
        <v>Ambiental</v>
      </c>
      <c r="F32" s="41" t="str">
        <f>'[3]Indentificación de Informacion'!F29</f>
        <v>Local</v>
      </c>
      <c r="G32" s="41" t="str">
        <f>'[3]Indentificación de Informacion'!G29</f>
        <v>Español</v>
      </c>
      <c r="H32" s="41" t="str">
        <f>'[3]Indentificación de Informacion'!H29</f>
        <v>Dependiente</v>
      </c>
      <c r="I32" s="41" t="str">
        <f>'[3]Indentificación de Informacion'!I29</f>
        <v>---</v>
      </c>
      <c r="J32" s="41" t="str">
        <f>'[3]Indentificación de Informacion'!J29</f>
        <v>Sistema</v>
      </c>
      <c r="K32" s="41" t="str">
        <f>'[3]Indentificación de Informacion'!K29</f>
        <v>Anual</v>
      </c>
      <c r="L32" s="41" t="str">
        <f>'[3]Indentificación de Informacion'!L29</f>
        <v>Se encuentra en BD</v>
      </c>
      <c r="M32" s="41" t="str">
        <f>'[3]Indentificación de Informacion'!M29</f>
        <v>Anual</v>
      </c>
      <c r="N32" s="42" t="s">
        <v>3</v>
      </c>
      <c r="O32" s="42" t="s">
        <v>1851</v>
      </c>
      <c r="P32" s="42" t="s">
        <v>3</v>
      </c>
      <c r="Q32" s="42" t="s">
        <v>3</v>
      </c>
      <c r="R32" s="42" t="s">
        <v>3</v>
      </c>
      <c r="S32" s="42" t="s">
        <v>3</v>
      </c>
      <c r="T32" s="42" t="s">
        <v>3</v>
      </c>
      <c r="U32" s="42" t="s">
        <v>3</v>
      </c>
      <c r="V32" s="42" t="s">
        <v>3</v>
      </c>
      <c r="W32" s="42" t="s">
        <v>3</v>
      </c>
      <c r="X32" s="42" t="s">
        <v>3</v>
      </c>
      <c r="Y32" s="42" t="s">
        <v>3</v>
      </c>
      <c r="Z32" s="42" t="s">
        <v>3</v>
      </c>
      <c r="AA32" s="42" t="s">
        <v>3</v>
      </c>
      <c r="AB32" s="42" t="s">
        <v>3</v>
      </c>
    </row>
    <row r="33" spans="2:28" ht="27.75" customHeight="1">
      <c r="B33" s="41" t="str">
        <f>'[3]Indentificación de Informacion'!B30</f>
        <v>Concentración de PM2,5</v>
      </c>
      <c r="C33" s="41" t="str">
        <f>'[3]Indentificación de Informacion'!C30</f>
        <v>La concentración Promedio Anual de PM2.5 se expresa como la masa  de partículas  de tamaño menor a 2.5 µm para un volumen determinado de aire.  Está dada por la sumatoria de las concentraciones diarias de PM2.5 registradas, divididas por el número de concentraciones diarias registradas en el año.</v>
      </c>
      <c r="D33" s="41" t="str">
        <f>'[3]Indentificación de Informacion'!D30</f>
        <v>Subdirección de Estudios Ambientales</v>
      </c>
      <c r="E33" s="41" t="str">
        <f>'[3]Indentificación de Informacion'!E30</f>
        <v>Ambiental</v>
      </c>
      <c r="F33" s="41" t="str">
        <f>'[3]Indentificación de Informacion'!F30</f>
        <v>Local</v>
      </c>
      <c r="G33" s="41" t="str">
        <f>'[3]Indentificación de Informacion'!G30</f>
        <v>Español</v>
      </c>
      <c r="H33" s="41" t="str">
        <f>'[3]Indentificación de Informacion'!H30</f>
        <v>Dependiente</v>
      </c>
      <c r="I33" s="41" t="str">
        <f>'[3]Indentificación de Informacion'!I30</f>
        <v>---</v>
      </c>
      <c r="J33" s="41" t="str">
        <f>'[3]Indentificación de Informacion'!J30</f>
        <v>Sistema</v>
      </c>
      <c r="K33" s="41" t="str">
        <f>'[3]Indentificación de Informacion'!K30</f>
        <v>Anual</v>
      </c>
      <c r="L33" s="41" t="str">
        <f>'[3]Indentificación de Informacion'!L30</f>
        <v>Se encuentra en BD</v>
      </c>
      <c r="M33" s="41" t="str">
        <f>'[3]Indentificación de Informacion'!M30</f>
        <v>Anual</v>
      </c>
      <c r="N33" s="42" t="s">
        <v>3</v>
      </c>
      <c r="O33" s="42" t="s">
        <v>1851</v>
      </c>
      <c r="P33" s="42" t="s">
        <v>3</v>
      </c>
      <c r="Q33" s="42" t="s">
        <v>3</v>
      </c>
      <c r="R33" s="42" t="s">
        <v>3</v>
      </c>
      <c r="S33" s="42" t="s">
        <v>3</v>
      </c>
      <c r="T33" s="42" t="s">
        <v>3</v>
      </c>
      <c r="U33" s="42" t="s">
        <v>3</v>
      </c>
      <c r="V33" s="42" t="s">
        <v>3</v>
      </c>
      <c r="W33" s="42" t="s">
        <v>3</v>
      </c>
      <c r="X33" s="42" t="s">
        <v>3</v>
      </c>
      <c r="Y33" s="42" t="s">
        <v>3</v>
      </c>
      <c r="Z33" s="42" t="s">
        <v>3</v>
      </c>
      <c r="AA33" s="42" t="s">
        <v>3</v>
      </c>
      <c r="AB33" s="42" t="s">
        <v>3</v>
      </c>
    </row>
    <row r="34" spans="2:28" ht="27.75" customHeight="1">
      <c r="B34" s="41" t="str">
        <f>'[3]Indentificación de Informacion'!B31</f>
        <v>Aprovechamiento Forestal Autorizado - AFA por sector productivo</v>
      </c>
      <c r="C34" s="41" t="str">
        <f>'[3]Indentificación de Informacion'!C31</f>
        <v>El aprovechamiento forestal autorizado AFA es el volumen de madera que la entidad ambiental competente ha autorizado extraer en una determinada unidad espacial de referencia en el tiempo.</v>
      </c>
      <c r="D34" s="41" t="str">
        <f>'[3]Indentificación de Informacion'!D31</f>
        <v>Subdirección de Estudios Ambientales</v>
      </c>
      <c r="E34" s="41" t="str">
        <f>'[3]Indentificación de Informacion'!E31</f>
        <v>Ambiental</v>
      </c>
      <c r="F34" s="41" t="str">
        <f>'[3]Indentificación de Informacion'!F31</f>
        <v>Nacional</v>
      </c>
      <c r="G34" s="41" t="str">
        <f>'[3]Indentificación de Informacion'!G31</f>
        <v>Español</v>
      </c>
      <c r="H34" s="41" t="str">
        <f>'[3]Indentificación de Informacion'!H31</f>
        <v>Dependiente</v>
      </c>
      <c r="I34" s="41" t="str">
        <f>'[3]Indentificación de Informacion'!I31</f>
        <v>---</v>
      </c>
      <c r="J34" s="41" t="str">
        <f>'[3]Indentificación de Informacion'!J31</f>
        <v>Sistema</v>
      </c>
      <c r="K34" s="41" t="str">
        <f>'[3]Indentificación de Informacion'!K31</f>
        <v>Anual</v>
      </c>
      <c r="L34" s="41" t="str">
        <f>'[3]Indentificación de Informacion'!L31</f>
        <v>Se encuentra en BD</v>
      </c>
      <c r="M34" s="41" t="str">
        <f>'[3]Indentificación de Informacion'!M31</f>
        <v>Anual</v>
      </c>
      <c r="N34" s="42" t="s">
        <v>3</v>
      </c>
      <c r="O34" s="42" t="s">
        <v>1851</v>
      </c>
      <c r="P34" s="42" t="s">
        <v>3</v>
      </c>
      <c r="Q34" s="42" t="s">
        <v>3</v>
      </c>
      <c r="R34" s="42" t="s">
        <v>3</v>
      </c>
      <c r="S34" s="42" t="s">
        <v>3</v>
      </c>
      <c r="T34" s="42" t="s">
        <v>3</v>
      </c>
      <c r="U34" s="42" t="s">
        <v>3</v>
      </c>
      <c r="V34" s="42" t="s">
        <v>3</v>
      </c>
      <c r="W34" s="42" t="s">
        <v>3</v>
      </c>
      <c r="X34" s="42" t="s">
        <v>3</v>
      </c>
      <c r="Y34" s="42" t="s">
        <v>4</v>
      </c>
      <c r="Z34" s="42" t="s">
        <v>3</v>
      </c>
      <c r="AA34" s="42" t="s">
        <v>4</v>
      </c>
      <c r="AB34" s="42" t="s">
        <v>3</v>
      </c>
    </row>
    <row r="35" spans="2:28" ht="27.75" customHeight="1">
      <c r="B35" s="41" t="str">
        <f>'[3]Indentificación de Informacion'!B32</f>
        <v>Aprovechamiento Forestal Realizado – AFR  por sector productivo</v>
      </c>
      <c r="C35" s="41" t="str">
        <f>'[3]Indentificación de Informacion'!C32</f>
        <v>El aprovechamiento forestal autorizado AFR es el volumen de madera que, en ejercicio de la autorización otorgada por la entidad ambiental competente, se ha extraído en la unidad espacial de referencia en el tiempo.</v>
      </c>
      <c r="D35" s="41" t="str">
        <f>'[3]Indentificación de Informacion'!D32</f>
        <v>Subdirección de Estudios Ambientales</v>
      </c>
      <c r="E35" s="41" t="str">
        <f>'[3]Indentificación de Informacion'!E32</f>
        <v>Ambiental</v>
      </c>
      <c r="F35" s="41" t="str">
        <f>'[3]Indentificación de Informacion'!F32</f>
        <v>Nacional</v>
      </c>
      <c r="G35" s="41" t="str">
        <f>'[3]Indentificación de Informacion'!G32</f>
        <v>Español</v>
      </c>
      <c r="H35" s="41" t="str">
        <f>'[3]Indentificación de Informacion'!H32</f>
        <v>Dependiente</v>
      </c>
      <c r="I35" s="41" t="str">
        <f>'[3]Indentificación de Informacion'!I32</f>
        <v>---</v>
      </c>
      <c r="J35" s="41" t="str">
        <f>'[3]Indentificación de Informacion'!J32</f>
        <v>Sistema</v>
      </c>
      <c r="K35" s="41" t="str">
        <f>'[3]Indentificación de Informacion'!K32</f>
        <v>Anual</v>
      </c>
      <c r="L35" s="41" t="str">
        <f>'[3]Indentificación de Informacion'!L32</f>
        <v>Se encuentra en BD</v>
      </c>
      <c r="M35" s="41" t="str">
        <f>'[3]Indentificación de Informacion'!M32</f>
        <v>Anual</v>
      </c>
      <c r="N35" s="42" t="s">
        <v>3</v>
      </c>
      <c r="O35" s="42" t="s">
        <v>1851</v>
      </c>
      <c r="P35" s="42" t="s">
        <v>3</v>
      </c>
      <c r="Q35" s="42" t="s">
        <v>3</v>
      </c>
      <c r="R35" s="42" t="s">
        <v>3</v>
      </c>
      <c r="S35" s="42" t="s">
        <v>3</v>
      </c>
      <c r="T35" s="42" t="s">
        <v>3</v>
      </c>
      <c r="U35" s="42" t="s">
        <v>3</v>
      </c>
      <c r="V35" s="42" t="s">
        <v>3</v>
      </c>
      <c r="W35" s="42" t="s">
        <v>3</v>
      </c>
      <c r="X35" s="42" t="s">
        <v>3</v>
      </c>
      <c r="Y35" s="42" t="s">
        <v>4</v>
      </c>
      <c r="Z35" s="42" t="s">
        <v>3</v>
      </c>
      <c r="AA35" s="42" t="s">
        <v>4</v>
      </c>
      <c r="AB35" s="42" t="s">
        <v>3</v>
      </c>
    </row>
    <row r="36" spans="2:28" ht="27.75" customHeight="1">
      <c r="B36" s="41" t="str">
        <f>'[3]Indentificación de Informacion'!B33</f>
        <v>Avance Ejecución 1% – AFR  por sector productivo</v>
      </c>
      <c r="C36" s="41" t="str">
        <f>'[3]Indentificación de Informacion'!C33</f>
        <v>El Avance de la Ejecución del 1 % es el promedio porcentual de avance en la ejecución financiera de los recursos destinados al 1% de la inversión, presentado en la unidad espacial de referencia, en el tiempo t. (para aquellos que realicen el reporte a través del RUA)</v>
      </c>
      <c r="D36" s="41" t="str">
        <f>'[3]Indentificación de Informacion'!D33</f>
        <v>Subdirección de Estudios Ambientales</v>
      </c>
      <c r="E36" s="41" t="str">
        <f>'[3]Indentificación de Informacion'!E33</f>
        <v>Ambiental</v>
      </c>
      <c r="F36" s="41" t="str">
        <f>'[3]Indentificación de Informacion'!F33</f>
        <v>Nacional</v>
      </c>
      <c r="G36" s="41" t="str">
        <f>'[3]Indentificación de Informacion'!G33</f>
        <v>Español</v>
      </c>
      <c r="H36" s="41" t="str">
        <f>'[3]Indentificación de Informacion'!H33</f>
        <v>Dependiente</v>
      </c>
      <c r="I36" s="41" t="str">
        <f>'[3]Indentificación de Informacion'!I33</f>
        <v>---</v>
      </c>
      <c r="J36" s="41" t="str">
        <f>'[3]Indentificación de Informacion'!J33</f>
        <v>Sistema</v>
      </c>
      <c r="K36" s="41" t="str">
        <f>'[3]Indentificación de Informacion'!K33</f>
        <v>Anual</v>
      </c>
      <c r="L36" s="41" t="str">
        <f>'[3]Indentificación de Informacion'!L33</f>
        <v>Se encuentra en BD</v>
      </c>
      <c r="M36" s="41" t="str">
        <f>'[3]Indentificación de Informacion'!M33</f>
        <v>Anual</v>
      </c>
      <c r="N36" s="42" t="s">
        <v>3</v>
      </c>
      <c r="O36" s="42" t="s">
        <v>1851</v>
      </c>
      <c r="P36" s="42" t="s">
        <v>3</v>
      </c>
      <c r="Q36" s="42" t="s">
        <v>3</v>
      </c>
      <c r="R36" s="42" t="s">
        <v>3</v>
      </c>
      <c r="S36" s="42" t="s">
        <v>3</v>
      </c>
      <c r="T36" s="42" t="s">
        <v>3</v>
      </c>
      <c r="U36" s="42" t="s">
        <v>3</v>
      </c>
      <c r="V36" s="42" t="s">
        <v>3</v>
      </c>
      <c r="W36" s="42" t="s">
        <v>3</v>
      </c>
      <c r="X36" s="42" t="s">
        <v>3</v>
      </c>
      <c r="Y36" s="42" t="s">
        <v>4</v>
      </c>
      <c r="Z36" s="42" t="s">
        <v>3</v>
      </c>
      <c r="AA36" s="42" t="s">
        <v>4</v>
      </c>
      <c r="AB36" s="42" t="s">
        <v>3</v>
      </c>
    </row>
    <row r="37" spans="2:28" ht="27.75" customHeight="1">
      <c r="B37" s="41" t="str">
        <f>'[3]Indentificación de Informacion'!B34</f>
        <v>Avance Mantenimiento Integral  – AMI  por sector productivo</v>
      </c>
      <c r="C37" s="41" t="str">
        <f>'[3]Indentificación de Informacion'!C34</f>
        <v>El avance del mantenimiento integral de la compensación forestal AMI es la superficie que ha sido sembrada como medida compensatoria de los permisos de aprovechamiento forestal que la autoridad ambiental competente ha otorgado, que cuentan con k años de mantenimiento integral, en la unidad espacial de referencia, en el tiempo. (para aquellos que realicen el reporte a través del RUA)</v>
      </c>
      <c r="D37" s="41" t="str">
        <f>'[3]Indentificación de Informacion'!D34</f>
        <v>Subdirección de Estudios Ambientales</v>
      </c>
      <c r="E37" s="41" t="str">
        <f>'[3]Indentificación de Informacion'!E34</f>
        <v>Ambiental</v>
      </c>
      <c r="F37" s="41" t="str">
        <f>'[3]Indentificación de Informacion'!F34</f>
        <v>Nacional</v>
      </c>
      <c r="G37" s="41" t="str">
        <f>'[3]Indentificación de Informacion'!G34</f>
        <v>Español</v>
      </c>
      <c r="H37" s="41" t="str">
        <f>'[3]Indentificación de Informacion'!H34</f>
        <v>Dependiente</v>
      </c>
      <c r="I37" s="41" t="str">
        <f>'[3]Indentificación de Informacion'!I34</f>
        <v>---</v>
      </c>
      <c r="J37" s="41" t="str">
        <f>'[3]Indentificación de Informacion'!J34</f>
        <v>Sistema</v>
      </c>
      <c r="K37" s="41" t="str">
        <f>'[3]Indentificación de Informacion'!K34</f>
        <v>Anual</v>
      </c>
      <c r="L37" s="41" t="str">
        <f>'[3]Indentificación de Informacion'!L34</f>
        <v>Se encuentra en BD</v>
      </c>
      <c r="M37" s="41" t="str">
        <f>'[3]Indentificación de Informacion'!M34</f>
        <v>Anual</v>
      </c>
      <c r="N37" s="42" t="s">
        <v>3</v>
      </c>
      <c r="O37" s="42" t="s">
        <v>1851</v>
      </c>
      <c r="P37" s="42" t="s">
        <v>3</v>
      </c>
      <c r="Q37" s="42" t="s">
        <v>3</v>
      </c>
      <c r="R37" s="42" t="s">
        <v>3</v>
      </c>
      <c r="S37" s="42" t="s">
        <v>3</v>
      </c>
      <c r="T37" s="42" t="s">
        <v>3</v>
      </c>
      <c r="U37" s="42" t="s">
        <v>3</v>
      </c>
      <c r="V37" s="42" t="s">
        <v>3</v>
      </c>
      <c r="W37" s="42" t="s">
        <v>3</v>
      </c>
      <c r="X37" s="42" t="s">
        <v>3</v>
      </c>
      <c r="Y37" s="42" t="s">
        <v>4</v>
      </c>
      <c r="Z37" s="42" t="s">
        <v>3</v>
      </c>
      <c r="AA37" s="42" t="s">
        <v>4</v>
      </c>
      <c r="AB37" s="42" t="s">
        <v>3</v>
      </c>
    </row>
    <row r="38" spans="2:28" ht="27.75" customHeight="1">
      <c r="B38" s="41" t="str">
        <f>'[3]Indentificación de Informacion'!B35</f>
        <v>Carga Orgánica  por sector productivo</v>
      </c>
      <c r="C38" s="41" t="str">
        <f>'[3]Indentificación de Informacion'!C35</f>
        <v>Es el aporte anual de la carga orgánica del vertimiento del sector de hidrocarburos a un cuerpo de agua superficial determinado y autorizado. (para aquellos que realicen el reporte a través del RUA)</v>
      </c>
      <c r="D38" s="41" t="str">
        <f>'[3]Indentificación de Informacion'!D35</f>
        <v>Subdirección de Estudios Ambientales</v>
      </c>
      <c r="E38" s="41" t="str">
        <f>'[3]Indentificación de Informacion'!E35</f>
        <v>Ambiental</v>
      </c>
      <c r="F38" s="41" t="str">
        <f>'[3]Indentificación de Informacion'!F35</f>
        <v>Nacional</v>
      </c>
      <c r="G38" s="41" t="str">
        <f>'[3]Indentificación de Informacion'!G35</f>
        <v>Español</v>
      </c>
      <c r="H38" s="41" t="str">
        <f>'[3]Indentificación de Informacion'!H35</f>
        <v>Dependiente</v>
      </c>
      <c r="I38" s="41" t="str">
        <f>'[3]Indentificación de Informacion'!I35</f>
        <v>---</v>
      </c>
      <c r="J38" s="41" t="str">
        <f>'[3]Indentificación de Informacion'!J35</f>
        <v>Sistema</v>
      </c>
      <c r="K38" s="41" t="str">
        <f>'[3]Indentificación de Informacion'!K35</f>
        <v>Anual</v>
      </c>
      <c r="L38" s="41" t="str">
        <f>'[3]Indentificación de Informacion'!L35</f>
        <v>Se encuentra en BD</v>
      </c>
      <c r="M38" s="41" t="str">
        <f>'[3]Indentificación de Informacion'!M35</f>
        <v>Anual</v>
      </c>
      <c r="N38" s="42" t="s">
        <v>3</v>
      </c>
      <c r="O38" s="42" t="s">
        <v>1851</v>
      </c>
      <c r="P38" s="42" t="s">
        <v>3</v>
      </c>
      <c r="Q38" s="42" t="s">
        <v>3</v>
      </c>
      <c r="R38" s="42" t="s">
        <v>3</v>
      </c>
      <c r="S38" s="42" t="s">
        <v>3</v>
      </c>
      <c r="T38" s="42" t="s">
        <v>3</v>
      </c>
      <c r="U38" s="42" t="s">
        <v>3</v>
      </c>
      <c r="V38" s="42" t="s">
        <v>3</v>
      </c>
      <c r="W38" s="42" t="s">
        <v>3</v>
      </c>
      <c r="X38" s="42" t="s">
        <v>3</v>
      </c>
      <c r="Y38" s="42" t="s">
        <v>4</v>
      </c>
      <c r="Z38" s="42" t="s">
        <v>3</v>
      </c>
      <c r="AA38" s="42" t="s">
        <v>4</v>
      </c>
      <c r="AB38" s="42" t="s">
        <v>3</v>
      </c>
    </row>
    <row r="39" spans="2:28" ht="27.75" customHeight="1">
      <c r="B39" s="41" t="str">
        <f>'[3]Indentificación de Informacion'!B36</f>
        <v>Carga por Sólidos Suspendidos Totales  por sector productivo</v>
      </c>
      <c r="C39" s="41" t="str">
        <f>'[3]Indentificación de Informacion'!C36</f>
        <v>Es el aporte anual de carga por sólidos suspendidos totales del sector de hidrocarburos a un cuerpo de agua superficial determinado y autorizado. (para aquellos que realicen el reporte a través del RUA)</v>
      </c>
      <c r="D39" s="41" t="str">
        <f>'[3]Indentificación de Informacion'!D36</f>
        <v>Subdirección de Estudios Ambientales</v>
      </c>
      <c r="E39" s="41" t="str">
        <f>'[3]Indentificación de Informacion'!E36</f>
        <v>Ambiental</v>
      </c>
      <c r="F39" s="41" t="str">
        <f>'[3]Indentificación de Informacion'!F36</f>
        <v>Nacional</v>
      </c>
      <c r="G39" s="41" t="str">
        <f>'[3]Indentificación de Informacion'!G36</f>
        <v>Español</v>
      </c>
      <c r="H39" s="41" t="str">
        <f>'[3]Indentificación de Informacion'!H36</f>
        <v>Dependiente</v>
      </c>
      <c r="I39" s="41" t="str">
        <f>'[3]Indentificación de Informacion'!I36</f>
        <v>---</v>
      </c>
      <c r="J39" s="41" t="str">
        <f>'[3]Indentificación de Informacion'!J36</f>
        <v>Sistema</v>
      </c>
      <c r="K39" s="41" t="str">
        <f>'[3]Indentificación de Informacion'!K36</f>
        <v>Anual</v>
      </c>
      <c r="L39" s="41" t="str">
        <f>'[3]Indentificación de Informacion'!L36</f>
        <v>Se encuentra en BD</v>
      </c>
      <c r="M39" s="41" t="str">
        <f>'[3]Indentificación de Informacion'!M36</f>
        <v>Anual</v>
      </c>
      <c r="N39" s="42" t="s">
        <v>3</v>
      </c>
      <c r="O39" s="42" t="s">
        <v>1851</v>
      </c>
      <c r="P39" s="42" t="s">
        <v>3</v>
      </c>
      <c r="Q39" s="42" t="s">
        <v>3</v>
      </c>
      <c r="R39" s="42" t="s">
        <v>3</v>
      </c>
      <c r="S39" s="42" t="s">
        <v>3</v>
      </c>
      <c r="T39" s="42" t="s">
        <v>3</v>
      </c>
      <c r="U39" s="42" t="s">
        <v>3</v>
      </c>
      <c r="V39" s="42" t="s">
        <v>3</v>
      </c>
      <c r="W39" s="42" t="s">
        <v>3</v>
      </c>
      <c r="X39" s="42" t="s">
        <v>3</v>
      </c>
      <c r="Y39" s="42" t="s">
        <v>4</v>
      </c>
      <c r="Z39" s="42" t="s">
        <v>3</v>
      </c>
      <c r="AA39" s="42" t="s">
        <v>4</v>
      </c>
      <c r="AB39" s="42" t="s">
        <v>3</v>
      </c>
    </row>
    <row r="40" spans="2:28" ht="27.75" customHeight="1">
      <c r="B40" s="41" t="str">
        <f>'[3]Indentificación de Informacion'!B37</f>
        <v>Compensación Forestal Cumplida - SRC  por sector productivo</v>
      </c>
      <c r="C40" s="41" t="str">
        <f>'[3]Indentificación de Informacion'!C37</f>
        <v>La compensación forestal cumplida SRC es la superficie que ha sido sembrada como medida compensatoria de los permisos de aprovechamiento forestal que la autoridad ambiental competente ha otorgado, en la unidad espacial de referencia, en el tiempo. (para aquellos que realicen el reporte a través del RUA)</v>
      </c>
      <c r="D40" s="41" t="str">
        <f>'[3]Indentificación de Informacion'!D37</f>
        <v>Subdirección de Estudios Ambientales</v>
      </c>
      <c r="E40" s="41" t="str">
        <f>'[3]Indentificación de Informacion'!E37</f>
        <v>Ambiental</v>
      </c>
      <c r="F40" s="41" t="str">
        <f>'[3]Indentificación de Informacion'!F37</f>
        <v>Nacional</v>
      </c>
      <c r="G40" s="41" t="str">
        <f>'[3]Indentificación de Informacion'!G37</f>
        <v>Español</v>
      </c>
      <c r="H40" s="41" t="str">
        <f>'[3]Indentificación de Informacion'!H37</f>
        <v>Dependiente</v>
      </c>
      <c r="I40" s="41" t="str">
        <f>'[3]Indentificación de Informacion'!I37</f>
        <v>---</v>
      </c>
      <c r="J40" s="41" t="str">
        <f>'[3]Indentificación de Informacion'!J37</f>
        <v>Sistema</v>
      </c>
      <c r="K40" s="41" t="str">
        <f>'[3]Indentificación de Informacion'!K37</f>
        <v>Anual</v>
      </c>
      <c r="L40" s="41" t="str">
        <f>'[3]Indentificación de Informacion'!L37</f>
        <v>Se encuentra en BD</v>
      </c>
      <c r="M40" s="41" t="str">
        <f>'[3]Indentificación de Informacion'!M37</f>
        <v>Anual</v>
      </c>
      <c r="N40" s="42" t="s">
        <v>3</v>
      </c>
      <c r="O40" s="42" t="s">
        <v>1851</v>
      </c>
      <c r="P40" s="42" t="s">
        <v>3</v>
      </c>
      <c r="Q40" s="42" t="s">
        <v>3</v>
      </c>
      <c r="R40" s="42" t="s">
        <v>3</v>
      </c>
      <c r="S40" s="42" t="s">
        <v>3</v>
      </c>
      <c r="T40" s="42" t="s">
        <v>3</v>
      </c>
      <c r="U40" s="42" t="s">
        <v>3</v>
      </c>
      <c r="V40" s="42" t="s">
        <v>3</v>
      </c>
      <c r="W40" s="42" t="s">
        <v>3</v>
      </c>
      <c r="X40" s="42" t="s">
        <v>3</v>
      </c>
      <c r="Y40" s="42" t="s">
        <v>4</v>
      </c>
      <c r="Z40" s="42" t="s">
        <v>3</v>
      </c>
      <c r="AA40" s="42" t="s">
        <v>4</v>
      </c>
      <c r="AB40" s="42" t="s">
        <v>3</v>
      </c>
    </row>
    <row r="41" spans="2:28" ht="27.75" customHeight="1">
      <c r="B41" s="41" t="str">
        <f>'[3]Indentificación de Informacion'!B38</f>
        <v>Compensación Forestal Entregada - CFE  por sector productivo</v>
      </c>
      <c r="C41" s="41" t="str">
        <f>'[3]Indentificación de Informacion'!C38</f>
        <v>La compensación forestal exigida CFE es la superficie que ha sido reforestada como medida compensatoria de los permisos de aprovechamiento forestal que la autoridad ambiental competente ha otorgado, que ha sido entregada a la autoridad regional, en la unidad espacial de referencia, en el tiempo. (para aquellos que realicen el reporte a través del RUA)</v>
      </c>
      <c r="D41" s="41" t="str">
        <f>'[3]Indentificación de Informacion'!D38</f>
        <v>Subdirección de Estudios Ambientales</v>
      </c>
      <c r="E41" s="41" t="str">
        <f>'[3]Indentificación de Informacion'!E38</f>
        <v>Ambiental</v>
      </c>
      <c r="F41" s="41" t="str">
        <f>'[3]Indentificación de Informacion'!F38</f>
        <v>Nacional</v>
      </c>
      <c r="G41" s="41" t="str">
        <f>'[3]Indentificación de Informacion'!G38</f>
        <v>Español</v>
      </c>
      <c r="H41" s="41" t="str">
        <f>'[3]Indentificación de Informacion'!H38</f>
        <v>Dependiente</v>
      </c>
      <c r="I41" s="41" t="str">
        <f>'[3]Indentificación de Informacion'!I38</f>
        <v>---</v>
      </c>
      <c r="J41" s="41" t="str">
        <f>'[3]Indentificación de Informacion'!J38</f>
        <v>Sistema</v>
      </c>
      <c r="K41" s="41" t="str">
        <f>'[3]Indentificación de Informacion'!K38</f>
        <v>Anual</v>
      </c>
      <c r="L41" s="41" t="str">
        <f>'[3]Indentificación de Informacion'!L38</f>
        <v>Se encuentra en BD</v>
      </c>
      <c r="M41" s="41" t="str">
        <f>'[3]Indentificación de Informacion'!M38</f>
        <v>Anual</v>
      </c>
      <c r="N41" s="42" t="s">
        <v>3</v>
      </c>
      <c r="O41" s="42" t="s">
        <v>1851</v>
      </c>
      <c r="P41" s="42" t="s">
        <v>3</v>
      </c>
      <c r="Q41" s="42" t="s">
        <v>3</v>
      </c>
      <c r="R41" s="42" t="s">
        <v>3</v>
      </c>
      <c r="S41" s="42" t="s">
        <v>3</v>
      </c>
      <c r="T41" s="42" t="s">
        <v>3</v>
      </c>
      <c r="U41" s="42" t="s">
        <v>3</v>
      </c>
      <c r="V41" s="42" t="s">
        <v>3</v>
      </c>
      <c r="W41" s="42" t="s">
        <v>3</v>
      </c>
      <c r="X41" s="42" t="s">
        <v>3</v>
      </c>
      <c r="Y41" s="42" t="s">
        <v>4</v>
      </c>
      <c r="Z41" s="42" t="s">
        <v>3</v>
      </c>
      <c r="AA41" s="42" t="s">
        <v>4</v>
      </c>
      <c r="AB41" s="42" t="s">
        <v>3</v>
      </c>
    </row>
    <row r="42" spans="2:28" ht="27.75" customHeight="1">
      <c r="B42" s="41" t="str">
        <f>'[3]Indentificación de Informacion'!B39</f>
        <v>Compensación Forestal Exigida - SER  por sector productivo</v>
      </c>
      <c r="C42" s="41" t="str">
        <f>'[3]Indentificación de Informacion'!C39</f>
        <v>La compensación forestal exigida SRE es la superficie que la entidad ambiental competente ha definido se debe reforestar como medida compensatoria de los permisos de aprovechamiento forestal que ha otorgado, en la unidad espacial de referencia, en el tiempo. (para aquellos que realicen el reporte a través del RUA)</v>
      </c>
      <c r="D42" s="41" t="str">
        <f>'[3]Indentificación de Informacion'!D39</f>
        <v>Subdirección de Estudios Ambientales</v>
      </c>
      <c r="E42" s="41" t="str">
        <f>'[3]Indentificación de Informacion'!E39</f>
        <v>Ambiental</v>
      </c>
      <c r="F42" s="41" t="str">
        <f>'[3]Indentificación de Informacion'!F39</f>
        <v>Nacional</v>
      </c>
      <c r="G42" s="41" t="str">
        <f>'[3]Indentificación de Informacion'!G39</f>
        <v>Español</v>
      </c>
      <c r="H42" s="41" t="str">
        <f>'[3]Indentificación de Informacion'!H39</f>
        <v>Dependiente</v>
      </c>
      <c r="I42" s="41" t="str">
        <f>'[3]Indentificación de Informacion'!I39</f>
        <v>---</v>
      </c>
      <c r="J42" s="41" t="str">
        <f>'[3]Indentificación de Informacion'!J39</f>
        <v>Sistema</v>
      </c>
      <c r="K42" s="41" t="str">
        <f>'[3]Indentificación de Informacion'!K39</f>
        <v>Anual</v>
      </c>
      <c r="L42" s="41" t="str">
        <f>'[3]Indentificación de Informacion'!L39</f>
        <v>Se encuentra en BD</v>
      </c>
      <c r="M42" s="41" t="str">
        <f>'[3]Indentificación de Informacion'!M39</f>
        <v>Anual</v>
      </c>
      <c r="N42" s="42" t="s">
        <v>3</v>
      </c>
      <c r="O42" s="42" t="s">
        <v>1851</v>
      </c>
      <c r="P42" s="42" t="s">
        <v>3</v>
      </c>
      <c r="Q42" s="42" t="s">
        <v>3</v>
      </c>
      <c r="R42" s="42" t="s">
        <v>3</v>
      </c>
      <c r="S42" s="42" t="s">
        <v>3</v>
      </c>
      <c r="T42" s="42" t="s">
        <v>3</v>
      </c>
      <c r="U42" s="42" t="s">
        <v>3</v>
      </c>
      <c r="V42" s="42" t="s">
        <v>3</v>
      </c>
      <c r="W42" s="42" t="s">
        <v>3</v>
      </c>
      <c r="X42" s="42" t="s">
        <v>3</v>
      </c>
      <c r="Y42" s="42" t="s">
        <v>4</v>
      </c>
      <c r="Z42" s="42" t="s">
        <v>3</v>
      </c>
      <c r="AA42" s="42" t="s">
        <v>4</v>
      </c>
      <c r="AB42" s="42" t="s">
        <v>3</v>
      </c>
    </row>
    <row r="43" spans="2:28" ht="27.75" customHeight="1">
      <c r="B43" s="41" t="str">
        <f>'[3]Indentificación de Informacion'!B40</f>
        <v>Porcentaje de Excedencia a la Norma de Emisiones Atmosféricas en Fuentes Fijas - PEFF  por sector productivo</v>
      </c>
      <c r="C43" s="41" t="str">
        <f>'[3]Indentificación de Informacion'!C40</f>
        <v>Es el porcentaje de las emisiones medidas o estimadas de fuentes fijas de emisión que exceden el estándar máximo permitido estipulado en la normatividad vigente. (para aquellos que realicen el reporte a través del RUA)</v>
      </c>
      <c r="D43" s="41" t="str">
        <f>'[3]Indentificación de Informacion'!D40</f>
        <v>Subdirección de Estudios Ambientales</v>
      </c>
      <c r="E43" s="41" t="str">
        <f>'[3]Indentificación de Informacion'!E40</f>
        <v>Ambiental</v>
      </c>
      <c r="F43" s="41" t="str">
        <f>'[3]Indentificación de Informacion'!F40</f>
        <v>Nacional</v>
      </c>
      <c r="G43" s="41" t="str">
        <f>'[3]Indentificación de Informacion'!G40</f>
        <v>Español</v>
      </c>
      <c r="H43" s="41" t="str">
        <f>'[3]Indentificación de Informacion'!H40</f>
        <v>Dependiente</v>
      </c>
      <c r="I43" s="41" t="str">
        <f>'[3]Indentificación de Informacion'!I40</f>
        <v>---</v>
      </c>
      <c r="J43" s="41" t="str">
        <f>'[3]Indentificación de Informacion'!J40</f>
        <v>Sistema</v>
      </c>
      <c r="K43" s="41" t="str">
        <f>'[3]Indentificación de Informacion'!K40</f>
        <v>Anual</v>
      </c>
      <c r="L43" s="41" t="str">
        <f>'[3]Indentificación de Informacion'!L40</f>
        <v>Se encuentra en BD</v>
      </c>
      <c r="M43" s="41" t="str">
        <f>'[3]Indentificación de Informacion'!M40</f>
        <v>Anual</v>
      </c>
      <c r="N43" s="42" t="s">
        <v>3</v>
      </c>
      <c r="O43" s="42" t="s">
        <v>1851</v>
      </c>
      <c r="P43" s="42" t="s">
        <v>3</v>
      </c>
      <c r="Q43" s="42" t="s">
        <v>3</v>
      </c>
      <c r="R43" s="42" t="s">
        <v>3</v>
      </c>
      <c r="S43" s="42" t="s">
        <v>3</v>
      </c>
      <c r="T43" s="42" t="s">
        <v>3</v>
      </c>
      <c r="U43" s="42" t="s">
        <v>3</v>
      </c>
      <c r="V43" s="42" t="s">
        <v>3</v>
      </c>
      <c r="W43" s="42" t="s">
        <v>3</v>
      </c>
      <c r="X43" s="42" t="s">
        <v>3</v>
      </c>
      <c r="Y43" s="42" t="s">
        <v>4</v>
      </c>
      <c r="Z43" s="42" t="s">
        <v>3</v>
      </c>
      <c r="AA43" s="42" t="s">
        <v>4</v>
      </c>
      <c r="AB43" s="42" t="s">
        <v>3</v>
      </c>
    </row>
    <row r="44" spans="2:28" ht="27.75" customHeight="1">
      <c r="B44" s="41" t="str">
        <f>'[3]Indentificación de Informacion'!B41</f>
        <v>Porcentaje de Excedencia a la Norma de Ruido - PER  por sector productivo</v>
      </c>
      <c r="C44" s="41" t="str">
        <f>'[3]Indentificación de Informacion'!C41</f>
        <v>Es el porcentaje que excede la medición realizada a la norma de ruido ambiental. (para aquellos que realicen el reporte a través del RUA)</v>
      </c>
      <c r="D44" s="41" t="str">
        <f>'[3]Indentificación de Informacion'!D41</f>
        <v>Subdirección de Estudios Ambientales</v>
      </c>
      <c r="E44" s="41" t="str">
        <f>'[3]Indentificación de Informacion'!E41</f>
        <v>Ambiental</v>
      </c>
      <c r="F44" s="41" t="str">
        <f>'[3]Indentificación de Informacion'!F41</f>
        <v>Nacional</v>
      </c>
      <c r="G44" s="41" t="str">
        <f>'[3]Indentificación de Informacion'!G41</f>
        <v>Español</v>
      </c>
      <c r="H44" s="41" t="str">
        <f>'[3]Indentificación de Informacion'!H41</f>
        <v>Dependiente</v>
      </c>
      <c r="I44" s="41" t="str">
        <f>'[3]Indentificación de Informacion'!I41</f>
        <v>---</v>
      </c>
      <c r="J44" s="41" t="str">
        <f>'[3]Indentificación de Informacion'!J41</f>
        <v>Sistema</v>
      </c>
      <c r="K44" s="41" t="str">
        <f>'[3]Indentificación de Informacion'!K41</f>
        <v>Anual</v>
      </c>
      <c r="L44" s="41" t="str">
        <f>'[3]Indentificación de Informacion'!L41</f>
        <v>Se encuentra en BD</v>
      </c>
      <c r="M44" s="41" t="str">
        <f>'[3]Indentificación de Informacion'!M41</f>
        <v>Anual</v>
      </c>
      <c r="N44" s="42" t="s">
        <v>3</v>
      </c>
      <c r="O44" s="42" t="s">
        <v>1851</v>
      </c>
      <c r="P44" s="42" t="s">
        <v>3</v>
      </c>
      <c r="Q44" s="42" t="s">
        <v>3</v>
      </c>
      <c r="R44" s="42" t="s">
        <v>3</v>
      </c>
      <c r="S44" s="42" t="s">
        <v>3</v>
      </c>
      <c r="T44" s="42" t="s">
        <v>3</v>
      </c>
      <c r="U44" s="42" t="s">
        <v>3</v>
      </c>
      <c r="V44" s="42" t="s">
        <v>3</v>
      </c>
      <c r="W44" s="42" t="s">
        <v>3</v>
      </c>
      <c r="X44" s="42" t="s">
        <v>3</v>
      </c>
      <c r="Y44" s="42" t="s">
        <v>4</v>
      </c>
      <c r="Z44" s="42" t="s">
        <v>3</v>
      </c>
      <c r="AA44" s="42" t="s">
        <v>4</v>
      </c>
      <c r="AB44" s="42" t="s">
        <v>3</v>
      </c>
    </row>
    <row r="45" spans="2:28" ht="27.75" customHeight="1">
      <c r="B45" s="41" t="str">
        <f>'[3]Indentificación de Informacion'!B42</f>
        <v>: Índice de Contaminación por Mineralización ICOMI de Captación  por sector productivo</v>
      </c>
      <c r="C45" s="41" t="str">
        <f>'[3]Indentificación de Informacion'!C42</f>
        <v>Es el valor promedio de los índices  de conductividad, de dureza y de alcalinidad del cuerpo de agua superficial de donde se realiza la captación del recurso. (para aquellos que realicen el reporte a través del RUA)</v>
      </c>
      <c r="D45" s="41" t="str">
        <f>'[3]Indentificación de Informacion'!D42</f>
        <v>Subdirección de Estudios Ambientales</v>
      </c>
      <c r="E45" s="41" t="str">
        <f>'[3]Indentificación de Informacion'!E42</f>
        <v>Ambiental</v>
      </c>
      <c r="F45" s="41" t="str">
        <f>'[3]Indentificación de Informacion'!F42</f>
        <v>Nacional</v>
      </c>
      <c r="G45" s="41" t="str">
        <f>'[3]Indentificación de Informacion'!G42</f>
        <v>Español</v>
      </c>
      <c r="H45" s="41" t="str">
        <f>'[3]Indentificación de Informacion'!H42</f>
        <v>Dependiente</v>
      </c>
      <c r="I45" s="41" t="str">
        <f>'[3]Indentificación de Informacion'!I42</f>
        <v>---</v>
      </c>
      <c r="J45" s="41" t="str">
        <f>'[3]Indentificación de Informacion'!J42</f>
        <v>Sistema</v>
      </c>
      <c r="K45" s="41" t="str">
        <f>'[3]Indentificación de Informacion'!K42</f>
        <v>Anual</v>
      </c>
      <c r="L45" s="41" t="str">
        <f>'[3]Indentificación de Informacion'!L42</f>
        <v>Se encuentra en BD</v>
      </c>
      <c r="M45" s="41" t="str">
        <f>'[3]Indentificación de Informacion'!M42</f>
        <v>Anual</v>
      </c>
      <c r="N45" s="42" t="s">
        <v>3</v>
      </c>
      <c r="O45" s="42" t="s">
        <v>1851</v>
      </c>
      <c r="P45" s="42" t="s">
        <v>3</v>
      </c>
      <c r="Q45" s="42" t="s">
        <v>3</v>
      </c>
      <c r="R45" s="42" t="s">
        <v>3</v>
      </c>
      <c r="S45" s="42" t="s">
        <v>3</v>
      </c>
      <c r="T45" s="42" t="s">
        <v>3</v>
      </c>
      <c r="U45" s="42" t="s">
        <v>3</v>
      </c>
      <c r="V45" s="42" t="s">
        <v>3</v>
      </c>
      <c r="W45" s="42" t="s">
        <v>3</v>
      </c>
      <c r="X45" s="42" t="s">
        <v>3</v>
      </c>
      <c r="Y45" s="42" t="s">
        <v>4</v>
      </c>
      <c r="Z45" s="42" t="s">
        <v>3</v>
      </c>
      <c r="AA45" s="42" t="s">
        <v>4</v>
      </c>
      <c r="AB45" s="42" t="s">
        <v>3</v>
      </c>
    </row>
    <row r="46" spans="2:28" ht="27.75" customHeight="1">
      <c r="B46" s="41" t="str">
        <f>'[3]Indentificación de Informacion'!B43</f>
        <v>Índice de Contaminación por Materia Orgánica ICOMO de Captación  por sector productivo</v>
      </c>
      <c r="C46" s="41" t="str">
        <f>'[3]Indentificación de Informacion'!C43</f>
        <v>Es el promedio de los índices de DBO5, de coliformes totales y el porcentaje de saturación de oxígeno del cuerpo de agua superficial de donde se realiza la captación del recurso. (para aquellos que realicen el reporte a través del RUA)</v>
      </c>
      <c r="D46" s="41" t="str">
        <f>'[3]Indentificación de Informacion'!D43</f>
        <v>Subdirección de Estudios Ambientales</v>
      </c>
      <c r="E46" s="41" t="str">
        <f>'[3]Indentificación de Informacion'!E43</f>
        <v>Ambiental</v>
      </c>
      <c r="F46" s="41" t="str">
        <f>'[3]Indentificación de Informacion'!F43</f>
        <v>Nacional</v>
      </c>
      <c r="G46" s="41" t="str">
        <f>'[3]Indentificación de Informacion'!G43</f>
        <v>Español</v>
      </c>
      <c r="H46" s="41" t="str">
        <f>'[3]Indentificación de Informacion'!H43</f>
        <v>Dependiente</v>
      </c>
      <c r="I46" s="41" t="str">
        <f>'[3]Indentificación de Informacion'!I43</f>
        <v>---</v>
      </c>
      <c r="J46" s="41" t="str">
        <f>'[3]Indentificación de Informacion'!J43</f>
        <v>Sistema</v>
      </c>
      <c r="K46" s="41" t="str">
        <f>'[3]Indentificación de Informacion'!K43</f>
        <v>Anual</v>
      </c>
      <c r="L46" s="41" t="str">
        <f>'[3]Indentificación de Informacion'!L43</f>
        <v>Se encuentra en BD</v>
      </c>
      <c r="M46" s="41" t="str">
        <f>'[3]Indentificación de Informacion'!M43</f>
        <v>Anual</v>
      </c>
      <c r="N46" s="42" t="s">
        <v>3</v>
      </c>
      <c r="O46" s="42" t="s">
        <v>1851</v>
      </c>
      <c r="P46" s="42" t="s">
        <v>3</v>
      </c>
      <c r="Q46" s="42" t="s">
        <v>3</v>
      </c>
      <c r="R46" s="42" t="s">
        <v>3</v>
      </c>
      <c r="S46" s="42" t="s">
        <v>3</v>
      </c>
      <c r="T46" s="42" t="s">
        <v>3</v>
      </c>
      <c r="U46" s="42" t="s">
        <v>3</v>
      </c>
      <c r="V46" s="42" t="s">
        <v>3</v>
      </c>
      <c r="W46" s="42" t="s">
        <v>3</v>
      </c>
      <c r="X46" s="42" t="s">
        <v>3</v>
      </c>
      <c r="Y46" s="42" t="s">
        <v>4</v>
      </c>
      <c r="Z46" s="42" t="s">
        <v>3</v>
      </c>
      <c r="AA46" s="42" t="s">
        <v>4</v>
      </c>
      <c r="AB46" s="42" t="s">
        <v>3</v>
      </c>
    </row>
    <row r="47" spans="2:28" ht="27.75" customHeight="1">
      <c r="B47" s="41" t="str">
        <f>'[3]Indentificación de Informacion'!B44</f>
        <v>Índice de Contaminación por Sólidos Suspendidos Totales ICOSUS de Captación  por sector productivo</v>
      </c>
      <c r="C47" s="41" t="str">
        <f>'[3]Indentificación de Informacion'!C44</f>
        <v>Es la medida de la concentración de los sólidos suspendidos totales, calculada como índice de contaminación,  del cuerpo de agua superficial de donde se realiza la captación del recurso. (para aquellos que realicen el reporte a través del RUA)</v>
      </c>
      <c r="D47" s="41" t="str">
        <f>'[3]Indentificación de Informacion'!D44</f>
        <v>Subdirección de Estudios Ambientales</v>
      </c>
      <c r="E47" s="41" t="str">
        <f>'[3]Indentificación de Informacion'!E44</f>
        <v>Ambiental</v>
      </c>
      <c r="F47" s="41" t="str">
        <f>'[3]Indentificación de Informacion'!F44</f>
        <v>Nacional</v>
      </c>
      <c r="G47" s="41" t="str">
        <f>'[3]Indentificación de Informacion'!G44</f>
        <v>Español</v>
      </c>
      <c r="H47" s="41" t="str">
        <f>'[3]Indentificación de Informacion'!H44</f>
        <v>Dependiente</v>
      </c>
      <c r="I47" s="41" t="str">
        <f>'[3]Indentificación de Informacion'!I44</f>
        <v>---</v>
      </c>
      <c r="J47" s="41" t="str">
        <f>'[3]Indentificación de Informacion'!J44</f>
        <v>Sistema</v>
      </c>
      <c r="K47" s="41" t="str">
        <f>'[3]Indentificación de Informacion'!K44</f>
        <v>Anual</v>
      </c>
      <c r="L47" s="41" t="str">
        <f>'[3]Indentificación de Informacion'!L44</f>
        <v>Se encuentra en BD</v>
      </c>
      <c r="M47" s="41" t="str">
        <f>'[3]Indentificación de Informacion'!M44</f>
        <v>Anual</v>
      </c>
      <c r="N47" s="42" t="s">
        <v>3</v>
      </c>
      <c r="O47" s="42" t="s">
        <v>1851</v>
      </c>
      <c r="P47" s="42" t="s">
        <v>3</v>
      </c>
      <c r="Q47" s="42" t="s">
        <v>3</v>
      </c>
      <c r="R47" s="42" t="s">
        <v>3</v>
      </c>
      <c r="S47" s="42" t="s">
        <v>3</v>
      </c>
      <c r="T47" s="42" t="s">
        <v>3</v>
      </c>
      <c r="U47" s="42" t="s">
        <v>3</v>
      </c>
      <c r="V47" s="42" t="s">
        <v>3</v>
      </c>
      <c r="W47" s="42" t="s">
        <v>3</v>
      </c>
      <c r="X47" s="42" t="s">
        <v>3</v>
      </c>
      <c r="Y47" s="42" t="s">
        <v>4</v>
      </c>
      <c r="Z47" s="42" t="s">
        <v>3</v>
      </c>
      <c r="AA47" s="42" t="s">
        <v>4</v>
      </c>
      <c r="AB47" s="42" t="s">
        <v>3</v>
      </c>
    </row>
    <row r="48" spans="2:28" ht="27.75" customHeight="1">
      <c r="B48" s="41" t="str">
        <f>'[3]Indentificación de Informacion'!B45</f>
        <v>Índice de Contaminación por Trofía ICOTRO de Captación  por sector productivo</v>
      </c>
      <c r="C48" s="41" t="str">
        <f>'[3]Indentificación de Informacion'!C45</f>
        <v>Es la medida de concentración de fósforo total del cuerpo de agua superficial de donde se realiza la captación del recurso. (para aquellos que realicen el reporte a través del RUA)</v>
      </c>
      <c r="D48" s="41" t="str">
        <f>'[3]Indentificación de Informacion'!D45</f>
        <v>Subdirección de Estudios Ambientales</v>
      </c>
      <c r="E48" s="41" t="str">
        <f>'[3]Indentificación de Informacion'!E45</f>
        <v>Ambiental</v>
      </c>
      <c r="F48" s="41" t="str">
        <f>'[3]Indentificación de Informacion'!F45</f>
        <v>Nacional</v>
      </c>
      <c r="G48" s="41" t="str">
        <f>'[3]Indentificación de Informacion'!G45</f>
        <v>Español</v>
      </c>
      <c r="H48" s="41" t="str">
        <f>'[3]Indentificación de Informacion'!H45</f>
        <v>Dependiente</v>
      </c>
      <c r="I48" s="41" t="str">
        <f>'[3]Indentificación de Informacion'!I45</f>
        <v>---</v>
      </c>
      <c r="J48" s="41" t="str">
        <f>'[3]Indentificación de Informacion'!J45</f>
        <v>Sistema</v>
      </c>
      <c r="K48" s="41" t="str">
        <f>'[3]Indentificación de Informacion'!K45</f>
        <v>Anual</v>
      </c>
      <c r="L48" s="41" t="str">
        <f>'[3]Indentificación de Informacion'!L45</f>
        <v>Se encuentra en BD</v>
      </c>
      <c r="M48" s="41" t="str">
        <f>'[3]Indentificación de Informacion'!M45</f>
        <v>Anual</v>
      </c>
      <c r="N48" s="42" t="s">
        <v>3</v>
      </c>
      <c r="O48" s="42" t="s">
        <v>1851</v>
      </c>
      <c r="P48" s="42" t="s">
        <v>3</v>
      </c>
      <c r="Q48" s="42" t="s">
        <v>3</v>
      </c>
      <c r="R48" s="42" t="s">
        <v>3</v>
      </c>
      <c r="S48" s="42" t="s">
        <v>3</v>
      </c>
      <c r="T48" s="42" t="s">
        <v>3</v>
      </c>
      <c r="U48" s="42" t="s">
        <v>3</v>
      </c>
      <c r="V48" s="42" t="s">
        <v>3</v>
      </c>
      <c r="W48" s="42" t="s">
        <v>3</v>
      </c>
      <c r="X48" s="42" t="s">
        <v>3</v>
      </c>
      <c r="Y48" s="42" t="s">
        <v>4</v>
      </c>
      <c r="Z48" s="42" t="s">
        <v>3</v>
      </c>
      <c r="AA48" s="42" t="s">
        <v>4</v>
      </c>
      <c r="AB48" s="42" t="s">
        <v>3</v>
      </c>
    </row>
    <row r="49" spans="2:28" ht="27.75" customHeight="1">
      <c r="B49" s="41" t="str">
        <f>'[3]Indentificación de Informacion'!B46</f>
        <v>Índice de Captación  por sector productivo</v>
      </c>
      <c r="C49" s="41" t="str">
        <f>'[3]Indentificación de Informacion'!C46</f>
        <v>Es la relación anual entre el caudal utilizado por el proyecto y el caudal autorizado.  (para aquellos que realicen el reporte a través del RUA)</v>
      </c>
      <c r="D49" s="41" t="str">
        <f>'[3]Indentificación de Informacion'!D46</f>
        <v>Subdirección de Estudios Ambientales</v>
      </c>
      <c r="E49" s="41" t="str">
        <f>'[3]Indentificación de Informacion'!E46</f>
        <v>Ambiental</v>
      </c>
      <c r="F49" s="41" t="str">
        <f>'[3]Indentificación de Informacion'!F46</f>
        <v>Nacional</v>
      </c>
      <c r="G49" s="41" t="str">
        <f>'[3]Indentificación de Informacion'!G46</f>
        <v>Español</v>
      </c>
      <c r="H49" s="41" t="str">
        <f>'[3]Indentificación de Informacion'!H46</f>
        <v>Dependiente</v>
      </c>
      <c r="I49" s="41" t="str">
        <f>'[3]Indentificación de Informacion'!I46</f>
        <v>---</v>
      </c>
      <c r="J49" s="41" t="str">
        <f>'[3]Indentificación de Informacion'!J46</f>
        <v>Sistema</v>
      </c>
      <c r="K49" s="41" t="str">
        <f>'[3]Indentificación de Informacion'!K46</f>
        <v>Anual</v>
      </c>
      <c r="L49" s="41" t="str">
        <f>'[3]Indentificación de Informacion'!L46</f>
        <v>Se encuentra en BD</v>
      </c>
      <c r="M49" s="41" t="str">
        <f>'[3]Indentificación de Informacion'!M46</f>
        <v>Anual</v>
      </c>
      <c r="N49" s="42" t="s">
        <v>3</v>
      </c>
      <c r="O49" s="42" t="s">
        <v>1851</v>
      </c>
      <c r="P49" s="42" t="s">
        <v>3</v>
      </c>
      <c r="Q49" s="42" t="s">
        <v>3</v>
      </c>
      <c r="R49" s="42" t="s">
        <v>3</v>
      </c>
      <c r="S49" s="42" t="s">
        <v>3</v>
      </c>
      <c r="T49" s="42" t="s">
        <v>3</v>
      </c>
      <c r="U49" s="42" t="s">
        <v>3</v>
      </c>
      <c r="V49" s="42" t="s">
        <v>3</v>
      </c>
      <c r="W49" s="42" t="s">
        <v>3</v>
      </c>
      <c r="X49" s="42" t="s">
        <v>3</v>
      </c>
      <c r="Y49" s="42" t="s">
        <v>4</v>
      </c>
      <c r="Z49" s="42" t="s">
        <v>3</v>
      </c>
      <c r="AA49" s="42" t="s">
        <v>4</v>
      </c>
      <c r="AB49" s="42" t="s">
        <v>3</v>
      </c>
    </row>
    <row r="50" spans="2:28" ht="27.75" customHeight="1">
      <c r="B50" s="41" t="str">
        <f>'[3]Indentificación de Informacion'!B47</f>
        <v>Índice de Vertimiento  por sector productivo</v>
      </c>
      <c r="C50" s="41" t="str">
        <f>'[3]Indentificación de Informacion'!C47</f>
        <v>Es la relación anual entre el caudal vertido por el proyecto y el caudal autorizado.  (para aquellos que realicen el reporte a través del RUA)</v>
      </c>
      <c r="D50" s="41" t="str">
        <f>'[3]Indentificación de Informacion'!D47</f>
        <v>Subdirección de Estudios Ambientales</v>
      </c>
      <c r="E50" s="41" t="str">
        <f>'[3]Indentificación de Informacion'!E47</f>
        <v>Ambiental</v>
      </c>
      <c r="F50" s="41" t="str">
        <f>'[3]Indentificación de Informacion'!F47</f>
        <v>Nacional</v>
      </c>
      <c r="G50" s="41" t="str">
        <f>'[3]Indentificación de Informacion'!G47</f>
        <v>Español</v>
      </c>
      <c r="H50" s="41" t="str">
        <f>'[3]Indentificación de Informacion'!H47</f>
        <v>Dependiente</v>
      </c>
      <c r="I50" s="41" t="str">
        <f>'[3]Indentificación de Informacion'!I47</f>
        <v>---</v>
      </c>
      <c r="J50" s="41" t="str">
        <f>'[3]Indentificación de Informacion'!J47</f>
        <v>Sistema</v>
      </c>
      <c r="K50" s="41" t="str">
        <f>'[3]Indentificación de Informacion'!K47</f>
        <v>Anual</v>
      </c>
      <c r="L50" s="41" t="str">
        <f>'[3]Indentificación de Informacion'!L47</f>
        <v>Se encuentra en BD</v>
      </c>
      <c r="M50" s="41" t="str">
        <f>'[3]Indentificación de Informacion'!M47</f>
        <v>Anual</v>
      </c>
      <c r="N50" s="42" t="s">
        <v>3</v>
      </c>
      <c r="O50" s="42" t="s">
        <v>1851</v>
      </c>
      <c r="P50" s="42" t="s">
        <v>3</v>
      </c>
      <c r="Q50" s="42" t="s">
        <v>3</v>
      </c>
      <c r="R50" s="42" t="s">
        <v>3</v>
      </c>
      <c r="S50" s="42" t="s">
        <v>3</v>
      </c>
      <c r="T50" s="42" t="s">
        <v>3</v>
      </c>
      <c r="U50" s="42" t="s">
        <v>3</v>
      </c>
      <c r="V50" s="42" t="s">
        <v>3</v>
      </c>
      <c r="W50" s="42" t="s">
        <v>3</v>
      </c>
      <c r="X50" s="42" t="s">
        <v>3</v>
      </c>
      <c r="Y50" s="42" t="s">
        <v>4</v>
      </c>
      <c r="Z50" s="42" t="s">
        <v>3</v>
      </c>
      <c r="AA50" s="42" t="s">
        <v>4</v>
      </c>
      <c r="AB50" s="42" t="s">
        <v>3</v>
      </c>
    </row>
    <row r="51" spans="2:28" ht="27.75" customHeight="1">
      <c r="B51" s="41" t="str">
        <f>'[3]Indentificación de Informacion'!B48</f>
        <v xml:space="preserve">	Autorizaciones otrogadas y vigentes total y por tipo de autorización  por sector productivo</v>
      </c>
      <c r="C51" s="41" t="str">
        <f>'[3]Indentificación de Informacion'!C48</f>
        <v>Es el total de autorizaciones ambientales con que cuentan los establecimientos o proyectos de un sector (para aquellos que realicen el reporte a través del RUA)</v>
      </c>
      <c r="D51" s="41" t="str">
        <f>'[3]Indentificación de Informacion'!D48</f>
        <v>Subdirección de Estudios Ambientales</v>
      </c>
      <c r="E51" s="41" t="str">
        <f>'[3]Indentificación de Informacion'!E48</f>
        <v>Ambiental</v>
      </c>
      <c r="F51" s="41" t="str">
        <f>'[3]Indentificación de Informacion'!F48</f>
        <v>Nacional</v>
      </c>
      <c r="G51" s="41" t="str">
        <f>'[3]Indentificación de Informacion'!G48</f>
        <v>Español</v>
      </c>
      <c r="H51" s="41" t="str">
        <f>'[3]Indentificación de Informacion'!H48</f>
        <v>Dependiente</v>
      </c>
      <c r="I51" s="41" t="str">
        <f>'[3]Indentificación de Informacion'!I48</f>
        <v>---</v>
      </c>
      <c r="J51" s="41" t="str">
        <f>'[3]Indentificación de Informacion'!J48</f>
        <v>Sistema</v>
      </c>
      <c r="K51" s="41" t="str">
        <f>'[3]Indentificación de Informacion'!K48</f>
        <v>Anual</v>
      </c>
      <c r="L51" s="41" t="str">
        <f>'[3]Indentificación de Informacion'!L48</f>
        <v>Se encuentra en BD</v>
      </c>
      <c r="M51" s="41" t="str">
        <f>'[3]Indentificación de Informacion'!M48</f>
        <v>Anual</v>
      </c>
      <c r="N51" s="42" t="s">
        <v>3</v>
      </c>
      <c r="O51" s="42" t="s">
        <v>1851</v>
      </c>
      <c r="P51" s="42" t="s">
        <v>3</v>
      </c>
      <c r="Q51" s="42" t="s">
        <v>3</v>
      </c>
      <c r="R51" s="42" t="s">
        <v>3</v>
      </c>
      <c r="S51" s="42" t="s">
        <v>3</v>
      </c>
      <c r="T51" s="42" t="s">
        <v>3</v>
      </c>
      <c r="U51" s="42" t="s">
        <v>3</v>
      </c>
      <c r="V51" s="42" t="s">
        <v>3</v>
      </c>
      <c r="W51" s="42" t="s">
        <v>3</v>
      </c>
      <c r="X51" s="42" t="s">
        <v>3</v>
      </c>
      <c r="Y51" s="42" t="s">
        <v>4</v>
      </c>
      <c r="Z51" s="42" t="s">
        <v>3</v>
      </c>
      <c r="AA51" s="42" t="s">
        <v>4</v>
      </c>
      <c r="AB51" s="42" t="s">
        <v>3</v>
      </c>
    </row>
    <row r="52" spans="2:28" ht="27.75" customHeight="1">
      <c r="B52" s="41" t="str">
        <f>'[3]Indentificación de Informacion'!B49</f>
        <v xml:space="preserve">	Autorizaciones en trámite total y por tipo de autorización  por sector productivo</v>
      </c>
      <c r="C52" s="41" t="str">
        <f>'[3]Indentificación de Informacion'!C49</f>
        <v>Es el total de autorizaciones ambientales en trámite de los establecimientos o proyectos de un sector (para aquellos que realicen el reporte a través del RUA)</v>
      </c>
      <c r="D52" s="41" t="str">
        <f>'[3]Indentificación de Informacion'!D49</f>
        <v>Subdirección de Estudios Ambientales</v>
      </c>
      <c r="E52" s="41" t="str">
        <f>'[3]Indentificación de Informacion'!E49</f>
        <v>Ambiental</v>
      </c>
      <c r="F52" s="41" t="str">
        <f>'[3]Indentificación de Informacion'!F49</f>
        <v>Nacional</v>
      </c>
      <c r="G52" s="41" t="str">
        <f>'[3]Indentificación de Informacion'!G49</f>
        <v>Español</v>
      </c>
      <c r="H52" s="41" t="str">
        <f>'[3]Indentificación de Informacion'!H49</f>
        <v>Dependiente</v>
      </c>
      <c r="I52" s="41" t="str">
        <f>'[3]Indentificación de Informacion'!I49</f>
        <v>---</v>
      </c>
      <c r="J52" s="41" t="str">
        <f>'[3]Indentificación de Informacion'!J49</f>
        <v>Sistema</v>
      </c>
      <c r="K52" s="41" t="str">
        <f>'[3]Indentificación de Informacion'!K49</f>
        <v>Anual</v>
      </c>
      <c r="L52" s="41" t="str">
        <f>'[3]Indentificación de Informacion'!L49</f>
        <v>Se encuentra en BD</v>
      </c>
      <c r="M52" s="41" t="str">
        <f>'[3]Indentificación de Informacion'!M49</f>
        <v>Anual</v>
      </c>
      <c r="N52" s="42" t="s">
        <v>3</v>
      </c>
      <c r="O52" s="42" t="s">
        <v>1851</v>
      </c>
      <c r="P52" s="42" t="s">
        <v>3</v>
      </c>
      <c r="Q52" s="42" t="s">
        <v>3</v>
      </c>
      <c r="R52" s="42" t="s">
        <v>3</v>
      </c>
      <c r="S52" s="42" t="s">
        <v>3</v>
      </c>
      <c r="T52" s="42" t="s">
        <v>3</v>
      </c>
      <c r="U52" s="42" t="s">
        <v>3</v>
      </c>
      <c r="V52" s="42" t="s">
        <v>3</v>
      </c>
      <c r="W52" s="42" t="s">
        <v>3</v>
      </c>
      <c r="X52" s="42" t="s">
        <v>3</v>
      </c>
      <c r="Y52" s="42" t="s">
        <v>4</v>
      </c>
      <c r="Z52" s="42" t="s">
        <v>3</v>
      </c>
      <c r="AA52" s="42" t="s">
        <v>4</v>
      </c>
      <c r="AB52" s="42" t="s">
        <v>3</v>
      </c>
    </row>
    <row r="53" spans="2:28" ht="27.75" customHeight="1">
      <c r="B53" s="41" t="str">
        <f>'[3]Indentificación de Informacion'!B50</f>
        <v xml:space="preserve">	Volumen agua consumido por actividad o por municipio total y por tipo de fuente  por sector productivo</v>
      </c>
      <c r="C53" s="41" t="str">
        <f>'[3]Indentificación de Informacion'!C50</f>
        <v>Es el total de agua consumida por los establecimientos o proyectos de un sector (para aquellos que realicen el reporte a través del RUA)</v>
      </c>
      <c r="D53" s="41" t="str">
        <f>'[3]Indentificación de Informacion'!D50</f>
        <v>Subdirección de Estudios Ambientales</v>
      </c>
      <c r="E53" s="41" t="str">
        <f>'[3]Indentificación de Informacion'!E50</f>
        <v>Ambiental</v>
      </c>
      <c r="F53" s="41" t="str">
        <f>'[3]Indentificación de Informacion'!F50</f>
        <v>Nacional</v>
      </c>
      <c r="G53" s="41" t="str">
        <f>'[3]Indentificación de Informacion'!G50</f>
        <v>Español</v>
      </c>
      <c r="H53" s="41" t="str">
        <f>'[3]Indentificación de Informacion'!H50</f>
        <v>Dependiente</v>
      </c>
      <c r="I53" s="41" t="str">
        <f>'[3]Indentificación de Informacion'!I50</f>
        <v>---</v>
      </c>
      <c r="J53" s="41" t="str">
        <f>'[3]Indentificación de Informacion'!J50</f>
        <v>Sistema</v>
      </c>
      <c r="K53" s="41" t="str">
        <f>'[3]Indentificación de Informacion'!K50</f>
        <v>Anual</v>
      </c>
      <c r="L53" s="41" t="str">
        <f>'[3]Indentificación de Informacion'!L50</f>
        <v>Se encuentra en BD</v>
      </c>
      <c r="M53" s="41" t="str">
        <f>'[3]Indentificación de Informacion'!M50</f>
        <v>Anual</v>
      </c>
      <c r="N53" s="42" t="s">
        <v>3</v>
      </c>
      <c r="O53" s="42" t="s">
        <v>1851</v>
      </c>
      <c r="P53" s="42" t="s">
        <v>3</v>
      </c>
      <c r="Q53" s="42" t="s">
        <v>3</v>
      </c>
      <c r="R53" s="42" t="s">
        <v>3</v>
      </c>
      <c r="S53" s="42" t="s">
        <v>3</v>
      </c>
      <c r="T53" s="42" t="s">
        <v>3</v>
      </c>
      <c r="U53" s="42" t="s">
        <v>3</v>
      </c>
      <c r="V53" s="42" t="s">
        <v>3</v>
      </c>
      <c r="W53" s="42" t="s">
        <v>3</v>
      </c>
      <c r="X53" s="42" t="s">
        <v>3</v>
      </c>
      <c r="Y53" s="42" t="s">
        <v>4</v>
      </c>
      <c r="Z53" s="42" t="s">
        <v>3</v>
      </c>
      <c r="AA53" s="42" t="s">
        <v>4</v>
      </c>
      <c r="AB53" s="42" t="s">
        <v>3</v>
      </c>
    </row>
    <row r="54" spans="2:28" ht="27.75" customHeight="1">
      <c r="B54" s="41" t="str">
        <f>'[3]Indentificación de Informacion'!B51</f>
        <v xml:space="preserve">	Volumen de agua vertido por actividad o por municipio total y por tipo de receptor  por sector productivo</v>
      </c>
      <c r="C54" s="41" t="str">
        <f>'[3]Indentificación de Informacion'!C51</f>
        <v>Es el total de agua vertida por los establecimientos o proyectos de un sector (para aquellos que realicen el reporte a través del RUA)</v>
      </c>
      <c r="D54" s="41" t="str">
        <f>'[3]Indentificación de Informacion'!D51</f>
        <v>Subdirección de Estudios Ambientales</v>
      </c>
      <c r="E54" s="41" t="str">
        <f>'[3]Indentificación de Informacion'!E51</f>
        <v>Ambiental</v>
      </c>
      <c r="F54" s="41" t="str">
        <f>'[3]Indentificación de Informacion'!F51</f>
        <v>Nacional</v>
      </c>
      <c r="G54" s="41" t="str">
        <f>'[3]Indentificación de Informacion'!G51</f>
        <v>Español</v>
      </c>
      <c r="H54" s="41" t="str">
        <f>'[3]Indentificación de Informacion'!H51</f>
        <v>Dependiente</v>
      </c>
      <c r="I54" s="41" t="str">
        <f>'[3]Indentificación de Informacion'!I51</f>
        <v>---</v>
      </c>
      <c r="J54" s="41" t="str">
        <f>'[3]Indentificación de Informacion'!J51</f>
        <v>Sistema</v>
      </c>
      <c r="K54" s="41" t="str">
        <f>'[3]Indentificación de Informacion'!K51</f>
        <v>Anual</v>
      </c>
      <c r="L54" s="41" t="str">
        <f>'[3]Indentificación de Informacion'!L51</f>
        <v>Se encuentra en BD</v>
      </c>
      <c r="M54" s="41" t="str">
        <f>'[3]Indentificación de Informacion'!M51</f>
        <v>Anual</v>
      </c>
      <c r="N54" s="42" t="s">
        <v>3</v>
      </c>
      <c r="O54" s="42" t="s">
        <v>1851</v>
      </c>
      <c r="P54" s="42" t="s">
        <v>3</v>
      </c>
      <c r="Q54" s="42" t="s">
        <v>3</v>
      </c>
      <c r="R54" s="42" t="s">
        <v>3</v>
      </c>
      <c r="S54" s="42" t="s">
        <v>3</v>
      </c>
      <c r="T54" s="42" t="s">
        <v>3</v>
      </c>
      <c r="U54" s="42" t="s">
        <v>3</v>
      </c>
      <c r="V54" s="42" t="s">
        <v>3</v>
      </c>
      <c r="W54" s="42" t="s">
        <v>3</v>
      </c>
      <c r="X54" s="42" t="s">
        <v>3</v>
      </c>
      <c r="Y54" s="42" t="s">
        <v>4</v>
      </c>
      <c r="Z54" s="42" t="s">
        <v>3</v>
      </c>
      <c r="AA54" s="42" t="s">
        <v>4</v>
      </c>
      <c r="AB54" s="42" t="s">
        <v>3</v>
      </c>
    </row>
    <row r="55" spans="2:28" ht="27.75" customHeight="1">
      <c r="B55" s="41" t="str">
        <f>'[3]Indentificación de Informacion'!B52</f>
        <v xml:space="preserve">	Volumen de agua tratada por actividad o por municipio total y por tipo de receptor  por sector productivo</v>
      </c>
      <c r="C55" s="41" t="str">
        <f>'[3]Indentificación de Informacion'!C52</f>
        <v>Es el total de agua tratada por los establecimientos o proyectos de un sector (para aquellos que realicen el reporte a través del RUA)</v>
      </c>
      <c r="D55" s="41" t="str">
        <f>'[3]Indentificación de Informacion'!D52</f>
        <v>Subdirección de Estudios Ambientales</v>
      </c>
      <c r="E55" s="41" t="str">
        <f>'[3]Indentificación de Informacion'!E52</f>
        <v>Ambiental</v>
      </c>
      <c r="F55" s="41" t="str">
        <f>'[3]Indentificación de Informacion'!F52</f>
        <v>Nacional</v>
      </c>
      <c r="G55" s="41" t="str">
        <f>'[3]Indentificación de Informacion'!G52</f>
        <v>Español</v>
      </c>
      <c r="H55" s="41" t="str">
        <f>'[3]Indentificación de Informacion'!H52</f>
        <v>Dependiente</v>
      </c>
      <c r="I55" s="41" t="str">
        <f>'[3]Indentificación de Informacion'!I52</f>
        <v>---</v>
      </c>
      <c r="J55" s="41" t="str">
        <f>'[3]Indentificación de Informacion'!J52</f>
        <v>Sistema</v>
      </c>
      <c r="K55" s="41" t="str">
        <f>'[3]Indentificación de Informacion'!K52</f>
        <v>Anual</v>
      </c>
      <c r="L55" s="41" t="str">
        <f>'[3]Indentificación de Informacion'!L52</f>
        <v>Se encuentra en BD</v>
      </c>
      <c r="M55" s="41" t="str">
        <f>'[3]Indentificación de Informacion'!M52</f>
        <v>Anual</v>
      </c>
      <c r="N55" s="42" t="s">
        <v>3</v>
      </c>
      <c r="O55" s="42" t="s">
        <v>1851</v>
      </c>
      <c r="P55" s="42" t="s">
        <v>3</v>
      </c>
      <c r="Q55" s="42" t="s">
        <v>3</v>
      </c>
      <c r="R55" s="42" t="s">
        <v>3</v>
      </c>
      <c r="S55" s="42" t="s">
        <v>3</v>
      </c>
      <c r="T55" s="42" t="s">
        <v>3</v>
      </c>
      <c r="U55" s="42" t="s">
        <v>3</v>
      </c>
      <c r="V55" s="42" t="s">
        <v>3</v>
      </c>
      <c r="W55" s="42" t="s">
        <v>3</v>
      </c>
      <c r="X55" s="42" t="s">
        <v>3</v>
      </c>
      <c r="Y55" s="42" t="s">
        <v>4</v>
      </c>
      <c r="Z55" s="42" t="s">
        <v>3</v>
      </c>
      <c r="AA55" s="42" t="s">
        <v>4</v>
      </c>
      <c r="AB55" s="42" t="s">
        <v>3</v>
      </c>
    </row>
    <row r="56" spans="2:28" ht="27.75" customHeight="1">
      <c r="B56" s="41" t="str">
        <f>'[3]Indentificación de Informacion'!B53</f>
        <v xml:space="preserve">	Carga total promedio vertida por actividad o por municipio (solo con mediciones reportadas) y contaminantes  por sector productivo</v>
      </c>
      <c r="C56" s="41" t="str">
        <f>'[3]Indentificación de Informacion'!C53</f>
        <v>Es el total de carga vertida por contaminante que aportan los establecimientos o proyectos de un sector (para aquellos que realicen el reporte a través del RUA)</v>
      </c>
      <c r="D56" s="41" t="str">
        <f>'[3]Indentificación de Informacion'!D53</f>
        <v>Subdirección de Estudios Ambientales</v>
      </c>
      <c r="E56" s="41" t="str">
        <f>'[3]Indentificación de Informacion'!E53</f>
        <v>Ambiental</v>
      </c>
      <c r="F56" s="41" t="str">
        <f>'[3]Indentificación de Informacion'!F53</f>
        <v>Nacional</v>
      </c>
      <c r="G56" s="41" t="str">
        <f>'[3]Indentificación de Informacion'!G53</f>
        <v>Español</v>
      </c>
      <c r="H56" s="41" t="str">
        <f>'[3]Indentificación de Informacion'!H53</f>
        <v>Dependiente</v>
      </c>
      <c r="I56" s="41" t="str">
        <f>'[3]Indentificación de Informacion'!I53</f>
        <v>---</v>
      </c>
      <c r="J56" s="41" t="str">
        <f>'[3]Indentificación de Informacion'!J53</f>
        <v>Sistema</v>
      </c>
      <c r="K56" s="41" t="str">
        <f>'[3]Indentificación de Informacion'!K53</f>
        <v>Anual</v>
      </c>
      <c r="L56" s="41" t="str">
        <f>'[3]Indentificación de Informacion'!L53</f>
        <v>Se encuentra en BD</v>
      </c>
      <c r="M56" s="41" t="str">
        <f>'[3]Indentificación de Informacion'!M53</f>
        <v>Anual</v>
      </c>
      <c r="N56" s="42" t="s">
        <v>3</v>
      </c>
      <c r="O56" s="42" t="s">
        <v>1851</v>
      </c>
      <c r="P56" s="42" t="s">
        <v>3</v>
      </c>
      <c r="Q56" s="42" t="s">
        <v>3</v>
      </c>
      <c r="R56" s="42" t="s">
        <v>3</v>
      </c>
      <c r="S56" s="42" t="s">
        <v>3</v>
      </c>
      <c r="T56" s="42" t="s">
        <v>3</v>
      </c>
      <c r="U56" s="42" t="s">
        <v>3</v>
      </c>
      <c r="V56" s="42" t="s">
        <v>3</v>
      </c>
      <c r="W56" s="42" t="s">
        <v>3</v>
      </c>
      <c r="X56" s="42" t="s">
        <v>3</v>
      </c>
      <c r="Y56" s="42" t="s">
        <v>4</v>
      </c>
      <c r="Z56" s="42" t="s">
        <v>3</v>
      </c>
      <c r="AA56" s="42" t="s">
        <v>4</v>
      </c>
      <c r="AB56" s="42" t="s">
        <v>3</v>
      </c>
    </row>
    <row r="57" spans="2:28" ht="27.75" customHeight="1">
      <c r="B57" s="41" t="str">
        <f>'[3]Indentificación de Informacion'!B54</f>
        <v xml:space="preserve">	Número de equipos (fuentes fijas) que generan emisiones atmosféricas por procesos de combustión  por sector productivo</v>
      </c>
      <c r="C57" s="41" t="str">
        <f>'[3]Indentificación de Informacion'!C54</f>
        <v>Es el total de fuentes fijas por combustión de los establecimientos o proyectos de un sector (para aquellos que realicen el reporte a través del RUA)</v>
      </c>
      <c r="D57" s="41" t="str">
        <f>'[3]Indentificación de Informacion'!D54</f>
        <v>Subdirección de Estudios Ambientales</v>
      </c>
      <c r="E57" s="41" t="str">
        <f>'[3]Indentificación de Informacion'!E54</f>
        <v>Ambiental</v>
      </c>
      <c r="F57" s="41" t="str">
        <f>'[3]Indentificación de Informacion'!F54</f>
        <v>Nacional</v>
      </c>
      <c r="G57" s="41" t="str">
        <f>'[3]Indentificación de Informacion'!G54</f>
        <v>Español</v>
      </c>
      <c r="H57" s="41" t="str">
        <f>'[3]Indentificación de Informacion'!H54</f>
        <v>Dependiente</v>
      </c>
      <c r="I57" s="41" t="str">
        <f>'[3]Indentificación de Informacion'!I54</f>
        <v>---</v>
      </c>
      <c r="J57" s="41" t="str">
        <f>'[3]Indentificación de Informacion'!J54</f>
        <v>Sistema</v>
      </c>
      <c r="K57" s="41" t="str">
        <f>'[3]Indentificación de Informacion'!K54</f>
        <v>Anual</v>
      </c>
      <c r="L57" s="41" t="str">
        <f>'[3]Indentificación de Informacion'!L54</f>
        <v>Se encuentra en BD</v>
      </c>
      <c r="M57" s="41" t="str">
        <f>'[3]Indentificación de Informacion'!M54</f>
        <v>Anual</v>
      </c>
      <c r="N57" s="42" t="s">
        <v>3</v>
      </c>
      <c r="O57" s="42" t="s">
        <v>1851</v>
      </c>
      <c r="P57" s="42" t="s">
        <v>3</v>
      </c>
      <c r="Q57" s="42" t="s">
        <v>3</v>
      </c>
      <c r="R57" s="42" t="s">
        <v>3</v>
      </c>
      <c r="S57" s="42" t="s">
        <v>3</v>
      </c>
      <c r="T57" s="42" t="s">
        <v>3</v>
      </c>
      <c r="U57" s="42" t="s">
        <v>3</v>
      </c>
      <c r="V57" s="42" t="s">
        <v>3</v>
      </c>
      <c r="W57" s="42" t="s">
        <v>3</v>
      </c>
      <c r="X57" s="42" t="s">
        <v>3</v>
      </c>
      <c r="Y57" s="42" t="s">
        <v>4</v>
      </c>
      <c r="Z57" s="42" t="s">
        <v>3</v>
      </c>
      <c r="AA57" s="42" t="s">
        <v>4</v>
      </c>
      <c r="AB57" s="42" t="s">
        <v>3</v>
      </c>
    </row>
    <row r="58" spans="2:28" ht="27.75" customHeight="1">
      <c r="B58" s="41" t="str">
        <f>'[3]Indentificación de Informacion'!B55</f>
        <v xml:space="preserve">	Número de equipos (fuentes fijas) que generan emisiones atmosféricas por procesos de combustión por tipo de combustible  por sector productivo</v>
      </c>
      <c r="C58" s="41" t="str">
        <f>'[3]Indentificación de Informacion'!C55</f>
        <v>Es el total de fuentes fijas por tipo de cobustible de los establecimientos o proyectos de un sector (para aquellos que realicen el reporte a través del RUA)</v>
      </c>
      <c r="D58" s="41" t="str">
        <f>'[3]Indentificación de Informacion'!D55</f>
        <v>Subdirección de Estudios Ambientales</v>
      </c>
      <c r="E58" s="41" t="str">
        <f>'[3]Indentificación de Informacion'!E55</f>
        <v>Ambiental</v>
      </c>
      <c r="F58" s="41" t="str">
        <f>'[3]Indentificación de Informacion'!F55</f>
        <v>Nacional</v>
      </c>
      <c r="G58" s="41" t="str">
        <f>'[3]Indentificación de Informacion'!G55</f>
        <v>Español</v>
      </c>
      <c r="H58" s="41" t="str">
        <f>'[3]Indentificación de Informacion'!H55</f>
        <v>Dependiente</v>
      </c>
      <c r="I58" s="41" t="str">
        <f>'[3]Indentificación de Informacion'!I55</f>
        <v>---</v>
      </c>
      <c r="J58" s="41" t="str">
        <f>'[3]Indentificación de Informacion'!J55</f>
        <v>Sistema</v>
      </c>
      <c r="K58" s="41" t="str">
        <f>'[3]Indentificación de Informacion'!K55</f>
        <v>Anual</v>
      </c>
      <c r="L58" s="41" t="str">
        <f>'[3]Indentificación de Informacion'!L55</f>
        <v>Se encuentra en BD</v>
      </c>
      <c r="M58" s="41" t="str">
        <f>'[3]Indentificación de Informacion'!M55</f>
        <v>Anual</v>
      </c>
      <c r="N58" s="42" t="s">
        <v>3</v>
      </c>
      <c r="O58" s="42" t="s">
        <v>1851</v>
      </c>
      <c r="P58" s="42" t="s">
        <v>3</v>
      </c>
      <c r="Q58" s="42" t="s">
        <v>3</v>
      </c>
      <c r="R58" s="42" t="s">
        <v>3</v>
      </c>
      <c r="S58" s="42" t="s">
        <v>3</v>
      </c>
      <c r="T58" s="42" t="s">
        <v>3</v>
      </c>
      <c r="U58" s="42" t="s">
        <v>3</v>
      </c>
      <c r="V58" s="42" t="s">
        <v>3</v>
      </c>
      <c r="W58" s="42" t="s">
        <v>3</v>
      </c>
      <c r="X58" s="42" t="s">
        <v>3</v>
      </c>
      <c r="Y58" s="42" t="s">
        <v>4</v>
      </c>
      <c r="Z58" s="42" t="s">
        <v>3</v>
      </c>
      <c r="AA58" s="42" t="s">
        <v>4</v>
      </c>
      <c r="AB58" s="42" t="s">
        <v>3</v>
      </c>
    </row>
    <row r="59" spans="2:28" ht="27.75" customHeight="1">
      <c r="B59" s="41" t="str">
        <f>'[3]Indentificación de Informacion'!B56</f>
        <v xml:space="preserve">	Número de equipos (fuentes fijas) que generan emisiones atmosféricas por procesos diferentes a la combustión  por sector productivo</v>
      </c>
      <c r="C59" s="41" t="str">
        <f>'[3]Indentificación de Informacion'!C56</f>
        <v>Es el total de fuentes fijas diferentes a combustión de los establecimientos o proyectos de un sector (para aquellos que realicen el reporte a través del RUA)</v>
      </c>
      <c r="D59" s="41" t="str">
        <f>'[3]Indentificación de Informacion'!D56</f>
        <v>Subdirección de Estudios Ambientales</v>
      </c>
      <c r="E59" s="41" t="str">
        <f>'[3]Indentificación de Informacion'!E56</f>
        <v>Ambiental</v>
      </c>
      <c r="F59" s="41" t="str">
        <f>'[3]Indentificación de Informacion'!F56</f>
        <v>Nacional</v>
      </c>
      <c r="G59" s="41" t="str">
        <f>'[3]Indentificación de Informacion'!G56</f>
        <v>Español</v>
      </c>
      <c r="H59" s="41" t="str">
        <f>'[3]Indentificación de Informacion'!H56</f>
        <v>Dependiente</v>
      </c>
      <c r="I59" s="41" t="str">
        <f>'[3]Indentificación de Informacion'!I56</f>
        <v>---</v>
      </c>
      <c r="J59" s="41" t="str">
        <f>'[3]Indentificación de Informacion'!J56</f>
        <v>Sistema</v>
      </c>
      <c r="K59" s="41" t="str">
        <f>'[3]Indentificación de Informacion'!K56</f>
        <v>Anual</v>
      </c>
      <c r="L59" s="41" t="str">
        <f>'[3]Indentificación de Informacion'!L56</f>
        <v>Se encuentra en BD</v>
      </c>
      <c r="M59" s="41" t="str">
        <f>'[3]Indentificación de Informacion'!M56</f>
        <v>Anual</v>
      </c>
      <c r="N59" s="42" t="s">
        <v>3</v>
      </c>
      <c r="O59" s="42" t="s">
        <v>1851</v>
      </c>
      <c r="P59" s="42" t="s">
        <v>3</v>
      </c>
      <c r="Q59" s="42" t="s">
        <v>3</v>
      </c>
      <c r="R59" s="42" t="s">
        <v>3</v>
      </c>
      <c r="S59" s="42" t="s">
        <v>3</v>
      </c>
      <c r="T59" s="42" t="s">
        <v>3</v>
      </c>
      <c r="U59" s="42" t="s">
        <v>3</v>
      </c>
      <c r="V59" s="42" t="s">
        <v>3</v>
      </c>
      <c r="W59" s="42" t="s">
        <v>3</v>
      </c>
      <c r="X59" s="42" t="s">
        <v>3</v>
      </c>
      <c r="Y59" s="42" t="s">
        <v>4</v>
      </c>
      <c r="Z59" s="42" t="s">
        <v>3</v>
      </c>
      <c r="AA59" s="42" t="s">
        <v>4</v>
      </c>
      <c r="AB59" s="42" t="s">
        <v>3</v>
      </c>
    </row>
    <row r="60" spans="2:28" ht="27.75" customHeight="1">
      <c r="B60" s="41" t="str">
        <f>'[3]Indentificación de Informacion'!B57</f>
        <v xml:space="preserve">	Energía eléctrica consumida por actividad o por municipio  por sector productivo</v>
      </c>
      <c r="C60" s="41" t="str">
        <f>'[3]Indentificación de Informacion'!C57</f>
        <v>Es el total de energía eléctrica consumida por los establecimientos o proyectos de un sector (para aquellos que realicen el reporte a través del RUA)</v>
      </c>
      <c r="D60" s="41" t="str">
        <f>'[3]Indentificación de Informacion'!D57</f>
        <v>Subdirección de Estudios Ambientales</v>
      </c>
      <c r="E60" s="41" t="str">
        <f>'[3]Indentificación de Informacion'!E57</f>
        <v>Ambiental</v>
      </c>
      <c r="F60" s="41" t="str">
        <f>'[3]Indentificación de Informacion'!F57</f>
        <v>Nacional</v>
      </c>
      <c r="G60" s="41" t="str">
        <f>'[3]Indentificación de Informacion'!G57</f>
        <v>Español</v>
      </c>
      <c r="H60" s="41" t="str">
        <f>'[3]Indentificación de Informacion'!H57</f>
        <v>Dependiente</v>
      </c>
      <c r="I60" s="41" t="str">
        <f>'[3]Indentificación de Informacion'!I57</f>
        <v>---</v>
      </c>
      <c r="J60" s="41" t="str">
        <f>'[3]Indentificación de Informacion'!J57</f>
        <v>Sistema</v>
      </c>
      <c r="K60" s="41" t="str">
        <f>'[3]Indentificación de Informacion'!K57</f>
        <v>Anual</v>
      </c>
      <c r="L60" s="41" t="str">
        <f>'[3]Indentificación de Informacion'!L57</f>
        <v>Se encuentra en BD</v>
      </c>
      <c r="M60" s="41" t="str">
        <f>'[3]Indentificación de Informacion'!M57</f>
        <v>Anual</v>
      </c>
      <c r="N60" s="42" t="s">
        <v>3</v>
      </c>
      <c r="O60" s="42" t="s">
        <v>1851</v>
      </c>
      <c r="P60" s="42" t="s">
        <v>3</v>
      </c>
      <c r="Q60" s="42" t="s">
        <v>3</v>
      </c>
      <c r="R60" s="42" t="s">
        <v>3</v>
      </c>
      <c r="S60" s="42" t="s">
        <v>3</v>
      </c>
      <c r="T60" s="42" t="s">
        <v>3</v>
      </c>
      <c r="U60" s="42" t="s">
        <v>3</v>
      </c>
      <c r="V60" s="42" t="s">
        <v>3</v>
      </c>
      <c r="W60" s="42" t="s">
        <v>3</v>
      </c>
      <c r="X60" s="42" t="s">
        <v>3</v>
      </c>
      <c r="Y60" s="42" t="s">
        <v>4</v>
      </c>
      <c r="Z60" s="42" t="s">
        <v>3</v>
      </c>
      <c r="AA60" s="42" t="s">
        <v>4</v>
      </c>
      <c r="AB60" s="42" t="s">
        <v>3</v>
      </c>
    </row>
    <row r="61" spans="2:28" ht="27.75" customHeight="1">
      <c r="B61" s="41" t="str">
        <f>'[3]Indentificación de Informacion'!B58</f>
        <v xml:space="preserve">	Energía térmica generada (fuentes fijas) por actividad o por municipio  por sector productivo</v>
      </c>
      <c r="C61" s="41" t="str">
        <f>'[3]Indentificación de Informacion'!C58</f>
        <v>Es el total de energía eléctrica generada  por los establecimientos o proyectos de un sector (para aquellos que realicen el reporte a través del RUA)</v>
      </c>
      <c r="D61" s="41" t="str">
        <f>'[3]Indentificación de Informacion'!D58</f>
        <v>Subdirección de Estudios Ambientales</v>
      </c>
      <c r="E61" s="41" t="str">
        <f>'[3]Indentificación de Informacion'!E58</f>
        <v>Ambiental</v>
      </c>
      <c r="F61" s="41" t="str">
        <f>'[3]Indentificación de Informacion'!F58</f>
        <v>Nacional</v>
      </c>
      <c r="G61" s="41" t="str">
        <f>'[3]Indentificación de Informacion'!G58</f>
        <v>Español</v>
      </c>
      <c r="H61" s="41" t="str">
        <f>'[3]Indentificación de Informacion'!H58</f>
        <v>Dependiente</v>
      </c>
      <c r="I61" s="41" t="str">
        <f>'[3]Indentificación de Informacion'!I58</f>
        <v>---</v>
      </c>
      <c r="J61" s="41" t="str">
        <f>'[3]Indentificación de Informacion'!J58</f>
        <v>Sistema</v>
      </c>
      <c r="K61" s="41" t="str">
        <f>'[3]Indentificación de Informacion'!K58</f>
        <v>Anual</v>
      </c>
      <c r="L61" s="41" t="str">
        <f>'[3]Indentificación de Informacion'!L58</f>
        <v>Se encuentra en BD</v>
      </c>
      <c r="M61" s="41" t="str">
        <f>'[3]Indentificación de Informacion'!M58</f>
        <v>Anual</v>
      </c>
      <c r="N61" s="42" t="s">
        <v>3</v>
      </c>
      <c r="O61" s="42" t="s">
        <v>1851</v>
      </c>
      <c r="P61" s="42" t="s">
        <v>3</v>
      </c>
      <c r="Q61" s="42" t="s">
        <v>3</v>
      </c>
      <c r="R61" s="42" t="s">
        <v>3</v>
      </c>
      <c r="S61" s="42" t="s">
        <v>3</v>
      </c>
      <c r="T61" s="42" t="s">
        <v>3</v>
      </c>
      <c r="U61" s="42" t="s">
        <v>3</v>
      </c>
      <c r="V61" s="42" t="s">
        <v>3</v>
      </c>
      <c r="W61" s="42" t="s">
        <v>3</v>
      </c>
      <c r="X61" s="42" t="s">
        <v>3</v>
      </c>
      <c r="Y61" s="42" t="s">
        <v>4</v>
      </c>
      <c r="Z61" s="42" t="s">
        <v>3</v>
      </c>
      <c r="AA61" s="42" t="s">
        <v>4</v>
      </c>
      <c r="AB61" s="42" t="s">
        <v>3</v>
      </c>
    </row>
    <row r="62" spans="2:28" ht="27.75" customHeight="1">
      <c r="B62" s="41" t="str">
        <f>'[3]Indentificación de Informacion'!B59</f>
        <v xml:space="preserve">	Combustibles consumidos (fuentes fijas) por actividad o por municipio  por sector productivo</v>
      </c>
      <c r="C62" s="41" t="str">
        <f>'[3]Indentificación de Informacion'!C59</f>
        <v>Es el total de combustibles consumidos por los establecimientos o proyectos de un sector (para aquellos que realicen el reporte a través del RUA)</v>
      </c>
      <c r="D62" s="41" t="str">
        <f>'[3]Indentificación de Informacion'!D59</f>
        <v>Subdirección de Estudios Ambientales</v>
      </c>
      <c r="E62" s="41" t="str">
        <f>'[3]Indentificación de Informacion'!E59</f>
        <v>Ambiental</v>
      </c>
      <c r="F62" s="41" t="str">
        <f>'[3]Indentificación de Informacion'!F59</f>
        <v>Nacional</v>
      </c>
      <c r="G62" s="41" t="str">
        <f>'[3]Indentificación de Informacion'!G59</f>
        <v>Español</v>
      </c>
      <c r="H62" s="41" t="str">
        <f>'[3]Indentificación de Informacion'!H59</f>
        <v>Dependiente</v>
      </c>
      <c r="I62" s="41" t="str">
        <f>'[3]Indentificación de Informacion'!I59</f>
        <v>---</v>
      </c>
      <c r="J62" s="41" t="str">
        <f>'[3]Indentificación de Informacion'!J59</f>
        <v>Sistema</v>
      </c>
      <c r="K62" s="41" t="str">
        <f>'[3]Indentificación de Informacion'!K59</f>
        <v>Anual</v>
      </c>
      <c r="L62" s="41" t="str">
        <f>'[3]Indentificación de Informacion'!L59</f>
        <v>Se encuentra en BD</v>
      </c>
      <c r="M62" s="41" t="str">
        <f>'[3]Indentificación de Informacion'!M59</f>
        <v>Anual</v>
      </c>
      <c r="N62" s="42" t="s">
        <v>3</v>
      </c>
      <c r="O62" s="42" t="s">
        <v>1851</v>
      </c>
      <c r="P62" s="42" t="s">
        <v>3</v>
      </c>
      <c r="Q62" s="42" t="s">
        <v>3</v>
      </c>
      <c r="R62" s="42" t="s">
        <v>3</v>
      </c>
      <c r="S62" s="42" t="s">
        <v>3</v>
      </c>
      <c r="T62" s="42" t="s">
        <v>3</v>
      </c>
      <c r="U62" s="42" t="s">
        <v>3</v>
      </c>
      <c r="V62" s="42" t="s">
        <v>3</v>
      </c>
      <c r="W62" s="42" t="s">
        <v>3</v>
      </c>
      <c r="X62" s="42" t="s">
        <v>3</v>
      </c>
      <c r="Y62" s="42" t="s">
        <v>4</v>
      </c>
      <c r="Z62" s="42" t="s">
        <v>3</v>
      </c>
      <c r="AA62" s="42" t="s">
        <v>4</v>
      </c>
      <c r="AB62" s="42" t="s">
        <v>3</v>
      </c>
    </row>
    <row r="63" spans="2:28" ht="27.75" customHeight="1">
      <c r="B63" s="41" t="str">
        <f>'[3]Indentificación de Informacion'!B60</f>
        <v xml:space="preserve">	Emisiones atmosféricas en carga (sólo con  mediciones reportadas) de las fuentes fijas por actividad o por municipio y contaminantes  por sector productivo</v>
      </c>
      <c r="C63" s="41" t="str">
        <f>'[3]Indentificación de Informacion'!C60</f>
        <v>Es el total de carga emitida a la atmósfera por contaminante que aportan los establecimientos o proyectos de un sector (para aquellos que realicen el reporte a través del RUA)</v>
      </c>
      <c r="D63" s="41" t="str">
        <f>'[3]Indentificación de Informacion'!D60</f>
        <v>Subdirección de Estudios Ambientales</v>
      </c>
      <c r="E63" s="41" t="str">
        <f>'[3]Indentificación de Informacion'!E60</f>
        <v>Ambiental</v>
      </c>
      <c r="F63" s="41" t="str">
        <f>'[3]Indentificación de Informacion'!F60</f>
        <v>Nacional</v>
      </c>
      <c r="G63" s="41" t="str">
        <f>'[3]Indentificación de Informacion'!G60</f>
        <v>Español</v>
      </c>
      <c r="H63" s="41" t="str">
        <f>'[3]Indentificación de Informacion'!H60</f>
        <v>Dependiente</v>
      </c>
      <c r="I63" s="41" t="str">
        <f>'[3]Indentificación de Informacion'!I60</f>
        <v>---</v>
      </c>
      <c r="J63" s="41" t="str">
        <f>'[3]Indentificación de Informacion'!J60</f>
        <v>Sistema</v>
      </c>
      <c r="K63" s="41" t="str">
        <f>'[3]Indentificación de Informacion'!K60</f>
        <v>Anual</v>
      </c>
      <c r="L63" s="41" t="str">
        <f>'[3]Indentificación de Informacion'!L60</f>
        <v>Se encuentra en BD</v>
      </c>
      <c r="M63" s="41" t="str">
        <f>'[3]Indentificación de Informacion'!M60</f>
        <v>Anual</v>
      </c>
      <c r="N63" s="42" t="s">
        <v>3</v>
      </c>
      <c r="O63" s="42" t="s">
        <v>1851</v>
      </c>
      <c r="P63" s="42" t="s">
        <v>3</v>
      </c>
      <c r="Q63" s="42" t="s">
        <v>3</v>
      </c>
      <c r="R63" s="42" t="s">
        <v>3</v>
      </c>
      <c r="S63" s="42" t="s">
        <v>3</v>
      </c>
      <c r="T63" s="42" t="s">
        <v>3</v>
      </c>
      <c r="U63" s="42" t="s">
        <v>3</v>
      </c>
      <c r="V63" s="42" t="s">
        <v>3</v>
      </c>
      <c r="W63" s="42" t="s">
        <v>3</v>
      </c>
      <c r="X63" s="42" t="s">
        <v>3</v>
      </c>
      <c r="Y63" s="42" t="s">
        <v>4</v>
      </c>
      <c r="Z63" s="42" t="s">
        <v>3</v>
      </c>
      <c r="AA63" s="42" t="s">
        <v>4</v>
      </c>
      <c r="AB63" s="42" t="s">
        <v>3</v>
      </c>
    </row>
    <row r="64" spans="2:28" ht="27.75" customHeight="1">
      <c r="B64" s="41" t="str">
        <f>'[3]Indentificación de Informacion'!B61</f>
        <v xml:space="preserve">	Cantidad total Consumida o Utilizada, cantidad consumida de origen extranjero y existencias al final del período de balance por código CPC de las materias primas y bienes consumibles  por sector productivo</v>
      </c>
      <c r="C64" s="41" t="str">
        <f>'[3]Indentificación de Informacion'!C61</f>
        <v>Es el total de materias primas consumidas por los establecimientos o proyectos de un sector (para aquellos que realicen el reporte a través del RUA)</v>
      </c>
      <c r="D64" s="41" t="str">
        <f>'[3]Indentificación de Informacion'!D61</f>
        <v>Subdirección de Estudios Ambientales</v>
      </c>
      <c r="E64" s="41" t="str">
        <f>'[3]Indentificación de Informacion'!E61</f>
        <v>Ambiental</v>
      </c>
      <c r="F64" s="41" t="str">
        <f>'[3]Indentificación de Informacion'!F61</f>
        <v>Nacional</v>
      </c>
      <c r="G64" s="41" t="str">
        <f>'[3]Indentificación de Informacion'!G61</f>
        <v>Español</v>
      </c>
      <c r="H64" s="41" t="str">
        <f>'[3]Indentificación de Informacion'!H61</f>
        <v>Dependiente</v>
      </c>
      <c r="I64" s="41" t="str">
        <f>'[3]Indentificación de Informacion'!I61</f>
        <v>---</v>
      </c>
      <c r="J64" s="41" t="str">
        <f>'[3]Indentificación de Informacion'!J61</f>
        <v>Sistema</v>
      </c>
      <c r="K64" s="41" t="str">
        <f>'[3]Indentificación de Informacion'!K61</f>
        <v>Anual</v>
      </c>
      <c r="L64" s="41" t="str">
        <f>'[3]Indentificación de Informacion'!L61</f>
        <v>Se encuentra en BD</v>
      </c>
      <c r="M64" s="41" t="str">
        <f>'[3]Indentificación de Informacion'!M61</f>
        <v>Anual</v>
      </c>
      <c r="N64" s="42" t="s">
        <v>3</v>
      </c>
      <c r="O64" s="42" t="s">
        <v>1851</v>
      </c>
      <c r="P64" s="42" t="s">
        <v>3</v>
      </c>
      <c r="Q64" s="42" t="s">
        <v>3</v>
      </c>
      <c r="R64" s="42" t="s">
        <v>3</v>
      </c>
      <c r="S64" s="42" t="s">
        <v>3</v>
      </c>
      <c r="T64" s="42" t="s">
        <v>3</v>
      </c>
      <c r="U64" s="42" t="s">
        <v>3</v>
      </c>
      <c r="V64" s="42" t="s">
        <v>3</v>
      </c>
      <c r="W64" s="42" t="s">
        <v>3</v>
      </c>
      <c r="X64" s="42" t="s">
        <v>3</v>
      </c>
      <c r="Y64" s="42" t="s">
        <v>4</v>
      </c>
      <c r="Z64" s="42" t="s">
        <v>3</v>
      </c>
      <c r="AA64" s="42" t="s">
        <v>4</v>
      </c>
      <c r="AB64" s="42" t="s">
        <v>3</v>
      </c>
    </row>
    <row r="65" spans="2:28" ht="27.75" customHeight="1">
      <c r="B65" s="41" t="str">
        <f>'[3]Indentificación de Informacion'!B62</f>
        <v xml:space="preserve">	Cantidad total Consumida o Utilizada, cantidad consumida de origen extranjero y existencias al final del período de balance por código CPC de los Recursos naturales que son sujetos a salvoconducto  por sector productivo</v>
      </c>
      <c r="C65" s="41" t="str">
        <f>'[3]Indentificación de Informacion'!C62</f>
        <v>Es el total de recursos naturales sujetos a salvoconducto aprovechados por los establecimientos o proyectos de un sector (para aquellos que realicen el reporte a través del RUA)</v>
      </c>
      <c r="D65" s="41" t="str">
        <f>'[3]Indentificación de Informacion'!D62</f>
        <v>Subdirección de Estudios Ambientales</v>
      </c>
      <c r="E65" s="41" t="str">
        <f>'[3]Indentificación de Informacion'!E62</f>
        <v>Ambiental</v>
      </c>
      <c r="F65" s="41" t="str">
        <f>'[3]Indentificación de Informacion'!F62</f>
        <v>Nacional</v>
      </c>
      <c r="G65" s="41" t="str">
        <f>'[3]Indentificación de Informacion'!G62</f>
        <v>Español</v>
      </c>
      <c r="H65" s="41" t="str">
        <f>'[3]Indentificación de Informacion'!H62</f>
        <v>Dependiente</v>
      </c>
      <c r="I65" s="41" t="str">
        <f>'[3]Indentificación de Informacion'!I62</f>
        <v>---</v>
      </c>
      <c r="J65" s="41" t="str">
        <f>'[3]Indentificación de Informacion'!J62</f>
        <v>Sistema</v>
      </c>
      <c r="K65" s="41" t="str">
        <f>'[3]Indentificación de Informacion'!K62</f>
        <v>Anual</v>
      </c>
      <c r="L65" s="41" t="str">
        <f>'[3]Indentificación de Informacion'!L62</f>
        <v>Se encuentra en BD</v>
      </c>
      <c r="M65" s="41" t="str">
        <f>'[3]Indentificación de Informacion'!M62</f>
        <v>Anual</v>
      </c>
      <c r="N65" s="42" t="s">
        <v>3</v>
      </c>
      <c r="O65" s="42" t="s">
        <v>1851</v>
      </c>
      <c r="P65" s="42" t="s">
        <v>3</v>
      </c>
      <c r="Q65" s="42" t="s">
        <v>3</v>
      </c>
      <c r="R65" s="42" t="s">
        <v>3</v>
      </c>
      <c r="S65" s="42" t="s">
        <v>3</v>
      </c>
      <c r="T65" s="42" t="s">
        <v>3</v>
      </c>
      <c r="U65" s="42" t="s">
        <v>3</v>
      </c>
      <c r="V65" s="42" t="s">
        <v>3</v>
      </c>
      <c r="W65" s="42" t="s">
        <v>3</v>
      </c>
      <c r="X65" s="42" t="s">
        <v>3</v>
      </c>
      <c r="Y65" s="42" t="s">
        <v>4</v>
      </c>
      <c r="Z65" s="42" t="s">
        <v>3</v>
      </c>
      <c r="AA65" s="42" t="s">
        <v>4</v>
      </c>
      <c r="AB65" s="42" t="s">
        <v>3</v>
      </c>
    </row>
    <row r="66" spans="2:28" ht="27.75" customHeight="1">
      <c r="B66" s="41" t="str">
        <f>'[3]Indentificación de Informacion'!B63</f>
        <v xml:space="preserve">	Cantidad anual generada de residuos o desechos no peligrosos  por sector productivo</v>
      </c>
      <c r="C66" s="41" t="str">
        <f>'[3]Indentificación de Informacion'!C63</f>
        <v>La cantidad de residuos NO peligrosos generada a nivel nacional, durante un año determinado por los establecimientos o proyectos de un sector (para aquellos que realicen el reporte a través del RUA).</v>
      </c>
      <c r="D66" s="41" t="str">
        <f>'[3]Indentificación de Informacion'!D63</f>
        <v>Subdirección de Estudios Ambientales</v>
      </c>
      <c r="E66" s="41" t="str">
        <f>'[3]Indentificación de Informacion'!E63</f>
        <v>Ambiental</v>
      </c>
      <c r="F66" s="41" t="str">
        <f>'[3]Indentificación de Informacion'!F63</f>
        <v>Nacional</v>
      </c>
      <c r="G66" s="41" t="str">
        <f>'[3]Indentificación de Informacion'!G63</f>
        <v>Español</v>
      </c>
      <c r="H66" s="41" t="str">
        <f>'[3]Indentificación de Informacion'!H63</f>
        <v>Dependiente</v>
      </c>
      <c r="I66" s="41" t="str">
        <f>'[3]Indentificación de Informacion'!I63</f>
        <v>---</v>
      </c>
      <c r="J66" s="41" t="str">
        <f>'[3]Indentificación de Informacion'!J63</f>
        <v>Sistema</v>
      </c>
      <c r="K66" s="41" t="str">
        <f>'[3]Indentificación de Informacion'!K63</f>
        <v>Anual</v>
      </c>
      <c r="L66" s="41" t="str">
        <f>'[3]Indentificación de Informacion'!L63</f>
        <v>Se encuentra en BD</v>
      </c>
      <c r="M66" s="41" t="str">
        <f>'[3]Indentificación de Informacion'!M63</f>
        <v>Anual</v>
      </c>
      <c r="N66" s="42" t="s">
        <v>3</v>
      </c>
      <c r="O66" s="42" t="s">
        <v>1851</v>
      </c>
      <c r="P66" s="42" t="s">
        <v>3</v>
      </c>
      <c r="Q66" s="42" t="s">
        <v>3</v>
      </c>
      <c r="R66" s="42" t="s">
        <v>3</v>
      </c>
      <c r="S66" s="42" t="s">
        <v>3</v>
      </c>
      <c r="T66" s="42" t="s">
        <v>3</v>
      </c>
      <c r="U66" s="42" t="s">
        <v>3</v>
      </c>
      <c r="V66" s="42" t="s">
        <v>3</v>
      </c>
      <c r="W66" s="42" t="s">
        <v>3</v>
      </c>
      <c r="X66" s="42" t="s">
        <v>3</v>
      </c>
      <c r="Y66" s="42" t="s">
        <v>4</v>
      </c>
      <c r="Z66" s="42" t="s">
        <v>3</v>
      </c>
      <c r="AA66" s="42" t="s">
        <v>4</v>
      </c>
      <c r="AB66" s="42" t="s">
        <v>3</v>
      </c>
    </row>
    <row r="67" spans="2:28" ht="27.75" customHeight="1">
      <c r="B67" s="41" t="str">
        <f>'[3]Indentificación de Informacion'!B64</f>
        <v xml:space="preserve">	Cantidad anual gestionada de residuos o desechos no peligrosos  por sector productivo</v>
      </c>
      <c r="C67" s="41" t="str">
        <f>'[3]Indentificación de Informacion'!C64</f>
        <v>La cantidad de residuos NO peligrosos gestionada a nivel nacional, durante un año determinado por los establecimientos o proyectos de un sector (para aquellos que realicen el reporte a través del RUA).</v>
      </c>
      <c r="D67" s="41" t="str">
        <f>'[3]Indentificación de Informacion'!D64</f>
        <v>Subdirección de Estudios Ambientales</v>
      </c>
      <c r="E67" s="41" t="str">
        <f>'[3]Indentificación de Informacion'!E64</f>
        <v>Ambiental</v>
      </c>
      <c r="F67" s="41" t="str">
        <f>'[3]Indentificación de Informacion'!F64</f>
        <v>Nacional</v>
      </c>
      <c r="G67" s="41" t="str">
        <f>'[3]Indentificación de Informacion'!G64</f>
        <v>Español</v>
      </c>
      <c r="H67" s="41" t="str">
        <f>'[3]Indentificación de Informacion'!H64</f>
        <v>Dependiente</v>
      </c>
      <c r="I67" s="41" t="str">
        <f>'[3]Indentificación de Informacion'!I64</f>
        <v>---</v>
      </c>
      <c r="J67" s="41" t="str">
        <f>'[3]Indentificación de Informacion'!J64</f>
        <v>Sistema</v>
      </c>
      <c r="K67" s="41" t="str">
        <f>'[3]Indentificación de Informacion'!K64</f>
        <v>Anual</v>
      </c>
      <c r="L67" s="41" t="str">
        <f>'[3]Indentificación de Informacion'!L64</f>
        <v>Se encuentra en BD</v>
      </c>
      <c r="M67" s="41" t="str">
        <f>'[3]Indentificación de Informacion'!M64</f>
        <v>Anual</v>
      </c>
      <c r="N67" s="42" t="s">
        <v>3</v>
      </c>
      <c r="O67" s="42" t="s">
        <v>1851</v>
      </c>
      <c r="P67" s="42" t="s">
        <v>3</v>
      </c>
      <c r="Q67" s="42" t="s">
        <v>3</v>
      </c>
      <c r="R67" s="42" t="s">
        <v>3</v>
      </c>
      <c r="S67" s="42" t="s">
        <v>3</v>
      </c>
      <c r="T67" s="42" t="s">
        <v>3</v>
      </c>
      <c r="U67" s="42" t="s">
        <v>3</v>
      </c>
      <c r="V67" s="42" t="s">
        <v>3</v>
      </c>
      <c r="W67" s="42" t="s">
        <v>3</v>
      </c>
      <c r="X67" s="42" t="s">
        <v>3</v>
      </c>
      <c r="Y67" s="42" t="s">
        <v>4</v>
      </c>
      <c r="Z67" s="42" t="s">
        <v>3</v>
      </c>
      <c r="AA67" s="42" t="s">
        <v>4</v>
      </c>
      <c r="AB67" s="42" t="s">
        <v>3</v>
      </c>
    </row>
    <row r="68" spans="2:28" ht="27.75" customHeight="1">
      <c r="B68" s="41" t="str">
        <f>'[3]Indentificación de Informacion'!B65</f>
        <v xml:space="preserve">	Sistemas de Gestión Ambiental por actividad o por municipio  por sector productivo</v>
      </c>
      <c r="C68" s="41" t="str">
        <f>'[3]Indentificación de Informacion'!C65</f>
        <v>Es la relación de sistemas de gestión ambiental implementados por los establecimientos o proyectos de un sector (para aquellos que realicen el reporte a través del RUA).</v>
      </c>
      <c r="D68" s="41" t="str">
        <f>'[3]Indentificación de Informacion'!D65</f>
        <v>Subdirección de Estudios Ambientales</v>
      </c>
      <c r="E68" s="41" t="str">
        <f>'[3]Indentificación de Informacion'!E65</f>
        <v>Ambiental</v>
      </c>
      <c r="F68" s="41" t="str">
        <f>'[3]Indentificación de Informacion'!F65</f>
        <v>Nacional</v>
      </c>
      <c r="G68" s="41" t="str">
        <f>'[3]Indentificación de Informacion'!G65</f>
        <v>Español</v>
      </c>
      <c r="H68" s="41" t="str">
        <f>'[3]Indentificación de Informacion'!H65</f>
        <v>Dependiente</v>
      </c>
      <c r="I68" s="41" t="str">
        <f>'[3]Indentificación de Informacion'!I65</f>
        <v>---</v>
      </c>
      <c r="J68" s="41" t="str">
        <f>'[3]Indentificación de Informacion'!J65</f>
        <v>Sistema</v>
      </c>
      <c r="K68" s="41" t="str">
        <f>'[3]Indentificación de Informacion'!K65</f>
        <v>Anual</v>
      </c>
      <c r="L68" s="41" t="str">
        <f>'[3]Indentificación de Informacion'!L65</f>
        <v>Se encuentra en BD</v>
      </c>
      <c r="M68" s="41" t="str">
        <f>'[3]Indentificación de Informacion'!M65</f>
        <v>Anual</v>
      </c>
      <c r="N68" s="42" t="s">
        <v>3</v>
      </c>
      <c r="O68" s="42" t="s">
        <v>1851</v>
      </c>
      <c r="P68" s="42" t="s">
        <v>3</v>
      </c>
      <c r="Q68" s="42" t="s">
        <v>3</v>
      </c>
      <c r="R68" s="42" t="s">
        <v>3</v>
      </c>
      <c r="S68" s="42" t="s">
        <v>3</v>
      </c>
      <c r="T68" s="42" t="s">
        <v>3</v>
      </c>
      <c r="U68" s="42" t="s">
        <v>3</v>
      </c>
      <c r="V68" s="42" t="s">
        <v>3</v>
      </c>
      <c r="W68" s="42" t="s">
        <v>3</v>
      </c>
      <c r="X68" s="42" t="s">
        <v>3</v>
      </c>
      <c r="Y68" s="42" t="s">
        <v>4</v>
      </c>
      <c r="Z68" s="42" t="s">
        <v>3</v>
      </c>
      <c r="AA68" s="42" t="s">
        <v>4</v>
      </c>
      <c r="AB68" s="42" t="s">
        <v>3</v>
      </c>
    </row>
    <row r="69" spans="2:28" ht="27.75" customHeight="1">
      <c r="B69" s="41" t="str">
        <f>'[3]Indentificación de Informacion'!B66</f>
        <v xml:space="preserve">	Convenios de producción más limpia por actividad o por municipio  por sector productivo</v>
      </c>
      <c r="C69" s="41" t="str">
        <f>'[3]Indentificación de Informacion'!C66</f>
        <v>Es la relación de convenios de producción más limpia implementados por los establecimientos o proyectos de un sector (para aquellos que realicen el reporte a través del RUA).</v>
      </c>
      <c r="D69" s="41" t="str">
        <f>'[3]Indentificación de Informacion'!D66</f>
        <v>Subdirección de Estudios Ambientales</v>
      </c>
      <c r="E69" s="41" t="str">
        <f>'[3]Indentificación de Informacion'!E66</f>
        <v>Ambiental</v>
      </c>
      <c r="F69" s="41" t="str">
        <f>'[3]Indentificación de Informacion'!F66</f>
        <v>Nacional</v>
      </c>
      <c r="G69" s="41" t="str">
        <f>'[3]Indentificación de Informacion'!G66</f>
        <v>Español</v>
      </c>
      <c r="H69" s="41" t="str">
        <f>'[3]Indentificación de Informacion'!H66</f>
        <v>Dependiente</v>
      </c>
      <c r="I69" s="41" t="str">
        <f>'[3]Indentificación de Informacion'!I66</f>
        <v>---</v>
      </c>
      <c r="J69" s="41" t="str">
        <f>'[3]Indentificación de Informacion'!J66</f>
        <v>Sistema</v>
      </c>
      <c r="K69" s="41" t="str">
        <f>'[3]Indentificación de Informacion'!K66</f>
        <v>Anual</v>
      </c>
      <c r="L69" s="41" t="str">
        <f>'[3]Indentificación de Informacion'!L66</f>
        <v>Se encuentra en BD</v>
      </c>
      <c r="M69" s="41" t="str">
        <f>'[3]Indentificación de Informacion'!M66</f>
        <v>Anual</v>
      </c>
      <c r="N69" s="42" t="s">
        <v>3</v>
      </c>
      <c r="O69" s="42" t="s">
        <v>1851</v>
      </c>
      <c r="P69" s="42" t="s">
        <v>3</v>
      </c>
      <c r="Q69" s="42" t="s">
        <v>3</v>
      </c>
      <c r="R69" s="42" t="s">
        <v>3</v>
      </c>
      <c r="S69" s="42" t="s">
        <v>3</v>
      </c>
      <c r="T69" s="42" t="s">
        <v>3</v>
      </c>
      <c r="U69" s="42" t="s">
        <v>3</v>
      </c>
      <c r="V69" s="42" t="s">
        <v>3</v>
      </c>
      <c r="W69" s="42" t="s">
        <v>3</v>
      </c>
      <c r="X69" s="42" t="s">
        <v>3</v>
      </c>
      <c r="Y69" s="42" t="s">
        <v>4</v>
      </c>
      <c r="Z69" s="42" t="s">
        <v>3</v>
      </c>
      <c r="AA69" s="42" t="s">
        <v>4</v>
      </c>
      <c r="AB69" s="42" t="s">
        <v>3</v>
      </c>
    </row>
    <row r="70" spans="2:28" ht="27.75" customHeight="1">
      <c r="B70" s="41" t="str">
        <f>'[3]Indentificación de Informacion'!B67</f>
        <v xml:space="preserve">	Programas de Excelencia Ambiental por actividad o por municipio  por sector productivo</v>
      </c>
      <c r="C70" s="41" t="str">
        <f>'[3]Indentificación de Informacion'!C67</f>
        <v>Es la relación de programas de excelencia ambiental implementados por los establecimientos o proyectos de un sector (para aquellos que realicen el reporte a través del RUA).</v>
      </c>
      <c r="D70" s="41" t="str">
        <f>'[3]Indentificación de Informacion'!D67</f>
        <v>Subdirección de Estudios Ambientales</v>
      </c>
      <c r="E70" s="41" t="str">
        <f>'[3]Indentificación de Informacion'!E67</f>
        <v>Ambiental</v>
      </c>
      <c r="F70" s="41" t="str">
        <f>'[3]Indentificación de Informacion'!F67</f>
        <v>Nacional</v>
      </c>
      <c r="G70" s="41" t="str">
        <f>'[3]Indentificación de Informacion'!G67</f>
        <v>Español</v>
      </c>
      <c r="H70" s="41" t="str">
        <f>'[3]Indentificación de Informacion'!H67</f>
        <v>Dependiente</v>
      </c>
      <c r="I70" s="41" t="str">
        <f>'[3]Indentificación de Informacion'!I67</f>
        <v>---</v>
      </c>
      <c r="J70" s="41" t="str">
        <f>'[3]Indentificación de Informacion'!J67</f>
        <v>Sistema</v>
      </c>
      <c r="K70" s="41" t="str">
        <f>'[3]Indentificación de Informacion'!K67</f>
        <v>Anual</v>
      </c>
      <c r="L70" s="41" t="str">
        <f>'[3]Indentificación de Informacion'!L67</f>
        <v>Se encuentra en BD</v>
      </c>
      <c r="M70" s="41" t="str">
        <f>'[3]Indentificación de Informacion'!M67</f>
        <v>Anual</v>
      </c>
      <c r="N70" s="42" t="s">
        <v>3</v>
      </c>
      <c r="O70" s="42" t="s">
        <v>1851</v>
      </c>
      <c r="P70" s="42" t="s">
        <v>3</v>
      </c>
      <c r="Q70" s="42" t="s">
        <v>3</v>
      </c>
      <c r="R70" s="42" t="s">
        <v>3</v>
      </c>
      <c r="S70" s="42" t="s">
        <v>3</v>
      </c>
      <c r="T70" s="42" t="s">
        <v>3</v>
      </c>
      <c r="U70" s="42" t="s">
        <v>3</v>
      </c>
      <c r="V70" s="42" t="s">
        <v>3</v>
      </c>
      <c r="W70" s="42" t="s">
        <v>3</v>
      </c>
      <c r="X70" s="42" t="s">
        <v>3</v>
      </c>
      <c r="Y70" s="42" t="s">
        <v>4</v>
      </c>
      <c r="Z70" s="42" t="s">
        <v>3</v>
      </c>
      <c r="AA70" s="42" t="s">
        <v>4</v>
      </c>
      <c r="AB70" s="42" t="s">
        <v>3</v>
      </c>
    </row>
    <row r="71" spans="2:28" ht="27.75" customHeight="1">
      <c r="B71" s="41" t="str">
        <f>'[3]Indentificación de Informacion'!B68</f>
        <v xml:space="preserve">	Medidas de Producción Más Limpia implementadas por actividad o municipio  por sector productivo</v>
      </c>
      <c r="C71" s="41" t="str">
        <f>'[3]Indentificación de Informacion'!C68</f>
        <v>Es la relación de medidas de producción más limpia implementadas por los establecimientos o proyectos de un sector (para aquellos que realicen el reporte a través del RUA).</v>
      </c>
      <c r="D71" s="41" t="str">
        <f>'[3]Indentificación de Informacion'!D68</f>
        <v>Subdirección de Estudios Ambientales</v>
      </c>
      <c r="E71" s="41" t="str">
        <f>'[3]Indentificación de Informacion'!E68</f>
        <v>Ambiental</v>
      </c>
      <c r="F71" s="41" t="str">
        <f>'[3]Indentificación de Informacion'!F68</f>
        <v>Nacional</v>
      </c>
      <c r="G71" s="41" t="str">
        <f>'[3]Indentificación de Informacion'!G68</f>
        <v>Español</v>
      </c>
      <c r="H71" s="41" t="str">
        <f>'[3]Indentificación de Informacion'!H68</f>
        <v>Dependiente</v>
      </c>
      <c r="I71" s="41" t="str">
        <f>'[3]Indentificación de Informacion'!I68</f>
        <v>---</v>
      </c>
      <c r="J71" s="41" t="str">
        <f>'[3]Indentificación de Informacion'!J68</f>
        <v>Sistema</v>
      </c>
      <c r="K71" s="41" t="str">
        <f>'[3]Indentificación de Informacion'!K68</f>
        <v>Anual</v>
      </c>
      <c r="L71" s="41" t="str">
        <f>'[3]Indentificación de Informacion'!L68</f>
        <v>Se encuentra en BD</v>
      </c>
      <c r="M71" s="41" t="str">
        <f>'[3]Indentificación de Informacion'!M68</f>
        <v>Anual</v>
      </c>
      <c r="N71" s="42" t="s">
        <v>3</v>
      </c>
      <c r="O71" s="42" t="s">
        <v>1851</v>
      </c>
      <c r="P71" s="42" t="s">
        <v>3</v>
      </c>
      <c r="Q71" s="42" t="s">
        <v>3</v>
      </c>
      <c r="R71" s="42" t="s">
        <v>3</v>
      </c>
      <c r="S71" s="42" t="s">
        <v>3</v>
      </c>
      <c r="T71" s="42" t="s">
        <v>3</v>
      </c>
      <c r="U71" s="42" t="s">
        <v>3</v>
      </c>
      <c r="V71" s="42" t="s">
        <v>3</v>
      </c>
      <c r="W71" s="42" t="s">
        <v>3</v>
      </c>
      <c r="X71" s="42" t="s">
        <v>3</v>
      </c>
      <c r="Y71" s="42" t="s">
        <v>4</v>
      </c>
      <c r="Z71" s="42" t="s">
        <v>3</v>
      </c>
      <c r="AA71" s="42" t="s">
        <v>4</v>
      </c>
      <c r="AB71" s="42" t="s">
        <v>3</v>
      </c>
    </row>
    <row r="72" spans="2:28" ht="27.75" customHeight="1">
      <c r="B72" s="41" t="str">
        <f>'[3]Indentificación de Informacion'!B69</f>
        <v>Cantidad de residuos peligrosos generada, según corriente de residuo</v>
      </c>
      <c r="C72" s="41" t="str">
        <f>'[3]Indentificación de Informacion'!C69</f>
        <v>La cantidad de residuos peligrosos generada, según corriente de residuo es la masa de residuos peligrosos de cada una de las corrientes de residuo que se ha generado a nivel nacional, durante un año determinado (para aquellos que realicen el reporte a través del Registro RESPEL).</v>
      </c>
      <c r="D72" s="41" t="str">
        <f>'[3]Indentificación de Informacion'!D69</f>
        <v>Subdirección de Estudios Ambientales</v>
      </c>
      <c r="E72" s="41" t="str">
        <f>'[3]Indentificación de Informacion'!E69</f>
        <v>Ambiental</v>
      </c>
      <c r="F72" s="41" t="str">
        <f>'[3]Indentificación de Informacion'!F69</f>
        <v>Nacional</v>
      </c>
      <c r="G72" s="41" t="str">
        <f>'[3]Indentificación de Informacion'!G69</f>
        <v>Español</v>
      </c>
      <c r="H72" s="41" t="str">
        <f>'[3]Indentificación de Informacion'!H69</f>
        <v>Dependiente</v>
      </c>
      <c r="I72" s="41" t="str">
        <f>'[3]Indentificación de Informacion'!I69</f>
        <v>---</v>
      </c>
      <c r="J72" s="41" t="str">
        <f>'[3]Indentificación de Informacion'!J69</f>
        <v>Sistema</v>
      </c>
      <c r="K72" s="41" t="str">
        <f>'[3]Indentificación de Informacion'!K69</f>
        <v>Anual</v>
      </c>
      <c r="L72" s="41" t="str">
        <f>'[3]Indentificación de Informacion'!L69</f>
        <v>Se encuentra en BD</v>
      </c>
      <c r="M72" s="41" t="str">
        <f>'[3]Indentificación de Informacion'!M69</f>
        <v>Anual</v>
      </c>
      <c r="N72" s="42" t="s">
        <v>3</v>
      </c>
      <c r="O72" s="42" t="s">
        <v>3</v>
      </c>
      <c r="P72" s="42" t="s">
        <v>3</v>
      </c>
      <c r="Q72" s="42" t="s">
        <v>3</v>
      </c>
      <c r="R72" s="42" t="s">
        <v>3</v>
      </c>
      <c r="S72" s="42" t="s">
        <v>3</v>
      </c>
      <c r="T72" s="42" t="s">
        <v>3</v>
      </c>
      <c r="U72" s="42" t="s">
        <v>3</v>
      </c>
      <c r="V72" s="42" t="s">
        <v>3</v>
      </c>
      <c r="W72" s="42" t="s">
        <v>3</v>
      </c>
      <c r="X72" s="42" t="s">
        <v>3</v>
      </c>
      <c r="Y72" s="42" t="s">
        <v>4</v>
      </c>
      <c r="Z72" s="42" t="s">
        <v>3</v>
      </c>
      <c r="AA72" s="42" t="s">
        <v>4</v>
      </c>
      <c r="AB72" s="42" t="s">
        <v>3</v>
      </c>
    </row>
    <row r="73" spans="2:28" ht="27.75" customHeight="1">
      <c r="B73" s="41" t="str">
        <f>'[3]Indentificación de Informacion'!B70</f>
        <v xml:space="preserve">Cantidad de residuos peligrosos generada, según corriente de residuo y jurisdicción de autoridad ambiental </v>
      </c>
      <c r="C73" s="41" t="str">
        <f>'[3]Indentificación de Informacion'!C70</f>
        <v>La cantidad de residuos peligrosos generada, según corriente de residuo y jurisdicción de autoridad ambiental, es la masa de residuos peligrosos de cada una de las corrientes de residuo que se ha generado dentro del territorio de cada autoridad ambiental, durante un año determinado (para aquellos que realicen el reporte a través del Registro RESPEL).</v>
      </c>
      <c r="D73" s="41" t="str">
        <f>'[3]Indentificación de Informacion'!D70</f>
        <v>Subdirección de Estudios Ambientales</v>
      </c>
      <c r="E73" s="41" t="str">
        <f>'[3]Indentificación de Informacion'!E70</f>
        <v>Ambiental</v>
      </c>
      <c r="F73" s="41" t="str">
        <f>'[3]Indentificación de Informacion'!F70</f>
        <v>Nacional</v>
      </c>
      <c r="G73" s="41" t="str">
        <f>'[3]Indentificación de Informacion'!G70</f>
        <v>Español</v>
      </c>
      <c r="H73" s="41" t="str">
        <f>'[3]Indentificación de Informacion'!H70</f>
        <v>Dependiente</v>
      </c>
      <c r="I73" s="41" t="str">
        <f>'[3]Indentificación de Informacion'!I70</f>
        <v>---</v>
      </c>
      <c r="J73" s="41" t="str">
        <f>'[3]Indentificación de Informacion'!J70</f>
        <v>Sistema</v>
      </c>
      <c r="K73" s="41" t="str">
        <f>'[3]Indentificación de Informacion'!K70</f>
        <v>Anual</v>
      </c>
      <c r="L73" s="41" t="str">
        <f>'[3]Indentificación de Informacion'!L70</f>
        <v>Se encuentra en BD</v>
      </c>
      <c r="M73" s="41" t="str">
        <f>'[3]Indentificación de Informacion'!M70</f>
        <v>Anual</v>
      </c>
      <c r="N73" s="42" t="s">
        <v>3</v>
      </c>
      <c r="O73" s="42" t="s">
        <v>3</v>
      </c>
      <c r="P73" s="42" t="s">
        <v>3</v>
      </c>
      <c r="Q73" s="42" t="s">
        <v>3</v>
      </c>
      <c r="R73" s="42" t="s">
        <v>3</v>
      </c>
      <c r="S73" s="42" t="s">
        <v>3</v>
      </c>
      <c r="T73" s="42" t="s">
        <v>3</v>
      </c>
      <c r="U73" s="42" t="s">
        <v>3</v>
      </c>
      <c r="V73" s="42" t="s">
        <v>3</v>
      </c>
      <c r="W73" s="42" t="s">
        <v>3</v>
      </c>
      <c r="X73" s="42" t="s">
        <v>3</v>
      </c>
      <c r="Y73" s="42" t="s">
        <v>4</v>
      </c>
      <c r="Z73" s="42" t="s">
        <v>3</v>
      </c>
      <c r="AA73" s="42" t="s">
        <v>4</v>
      </c>
      <c r="AB73" s="42" t="s">
        <v>3</v>
      </c>
    </row>
    <row r="74" spans="2:28" ht="27.75" customHeight="1">
      <c r="B74" s="41" t="str">
        <f>'[3]Indentificación de Informacion'!B71</f>
        <v xml:space="preserve">Cantidad de residuos peligrosos generada, según actividad productiva </v>
      </c>
      <c r="C74" s="41" t="str">
        <f>'[3]Indentificación de Informacion'!C71</f>
        <v>La cantidad de residuos peligrosos generada, según actividad productiva CIIU es la masa de residuos peligrosos producida por cada una de las actividades productivas que se ha generado residuos peligrosos a nivel nacional durant un año determinado (para aquellos que realicen el reporte a través del Registro RESPEL).</v>
      </c>
      <c r="D74" s="41" t="str">
        <f>'[3]Indentificación de Informacion'!D71</f>
        <v>Subdirección de Estudios Ambientales</v>
      </c>
      <c r="E74" s="41" t="str">
        <f>'[3]Indentificación de Informacion'!E71</f>
        <v>Ambiental</v>
      </c>
      <c r="F74" s="41" t="str">
        <f>'[3]Indentificación de Informacion'!F71</f>
        <v>Nacional</v>
      </c>
      <c r="G74" s="41" t="str">
        <f>'[3]Indentificación de Informacion'!G71</f>
        <v>Español</v>
      </c>
      <c r="H74" s="41" t="str">
        <f>'[3]Indentificación de Informacion'!H71</f>
        <v>Dependiente</v>
      </c>
      <c r="I74" s="41" t="str">
        <f>'[3]Indentificación de Informacion'!I71</f>
        <v>---</v>
      </c>
      <c r="J74" s="41" t="str">
        <f>'[3]Indentificación de Informacion'!J71</f>
        <v>Sistema</v>
      </c>
      <c r="K74" s="41" t="str">
        <f>'[3]Indentificación de Informacion'!K71</f>
        <v>Anual</v>
      </c>
      <c r="L74" s="41" t="str">
        <f>'[3]Indentificación de Informacion'!L71</f>
        <v>Se encuentra en BD</v>
      </c>
      <c r="M74" s="41" t="str">
        <f>'[3]Indentificación de Informacion'!M71</f>
        <v>Anual</v>
      </c>
      <c r="N74" s="42" t="s">
        <v>3</v>
      </c>
      <c r="O74" s="42" t="s">
        <v>3</v>
      </c>
      <c r="P74" s="42" t="s">
        <v>3</v>
      </c>
      <c r="Q74" s="42" t="s">
        <v>3</v>
      </c>
      <c r="R74" s="42" t="s">
        <v>3</v>
      </c>
      <c r="S74" s="42" t="s">
        <v>3</v>
      </c>
      <c r="T74" s="42" t="s">
        <v>3</v>
      </c>
      <c r="U74" s="42" t="s">
        <v>3</v>
      </c>
      <c r="V74" s="42" t="s">
        <v>3</v>
      </c>
      <c r="W74" s="42" t="s">
        <v>3</v>
      </c>
      <c r="X74" s="42" t="s">
        <v>3</v>
      </c>
      <c r="Y74" s="42" t="s">
        <v>4</v>
      </c>
      <c r="Z74" s="42" t="s">
        <v>3</v>
      </c>
      <c r="AA74" s="42" t="s">
        <v>4</v>
      </c>
      <c r="AB74" s="42" t="s">
        <v>3</v>
      </c>
    </row>
    <row r="75" spans="2:28" ht="27.75" customHeight="1">
      <c r="B75" s="41" t="str">
        <f>'[3]Indentificación de Informacion'!B72</f>
        <v xml:space="preserve">Cantidad de residuos peligrosos almacenada, según corriente de residuo </v>
      </c>
      <c r="C75" s="41" t="str">
        <f>'[3]Indentificación de Informacion'!C72</f>
        <v>La cantidad de residuos peligrosos almacenada, según corriente de residuo es la masa de residuos peligrosos almacenada de cada corriente de residuo a nivel nacional, al final de un año determinado (para aquellos que realicen el reporte a través del Registro RESPEL).</v>
      </c>
      <c r="D75" s="41" t="str">
        <f>'[3]Indentificación de Informacion'!D72</f>
        <v>Subdirección de Estudios Ambientales</v>
      </c>
      <c r="E75" s="41" t="str">
        <f>'[3]Indentificación de Informacion'!E72</f>
        <v>Ambiental</v>
      </c>
      <c r="F75" s="41" t="str">
        <f>'[3]Indentificación de Informacion'!F72</f>
        <v>Nacional</v>
      </c>
      <c r="G75" s="41" t="str">
        <f>'[3]Indentificación de Informacion'!G72</f>
        <v>Español</v>
      </c>
      <c r="H75" s="41" t="str">
        <f>'[3]Indentificación de Informacion'!H72</f>
        <v>Dependiente</v>
      </c>
      <c r="I75" s="41" t="str">
        <f>'[3]Indentificación de Informacion'!I72</f>
        <v>---</v>
      </c>
      <c r="J75" s="41" t="str">
        <f>'[3]Indentificación de Informacion'!J72</f>
        <v>Sistema</v>
      </c>
      <c r="K75" s="41" t="str">
        <f>'[3]Indentificación de Informacion'!K72</f>
        <v>Anual</v>
      </c>
      <c r="L75" s="41" t="str">
        <f>'[3]Indentificación de Informacion'!L72</f>
        <v>Se encuentra en BD</v>
      </c>
      <c r="M75" s="41" t="str">
        <f>'[3]Indentificación de Informacion'!M72</f>
        <v>Anual</v>
      </c>
      <c r="N75" s="42" t="s">
        <v>3</v>
      </c>
      <c r="O75" s="42" t="s">
        <v>3</v>
      </c>
      <c r="P75" s="42" t="s">
        <v>3</v>
      </c>
      <c r="Q75" s="42" t="s">
        <v>3</v>
      </c>
      <c r="R75" s="42" t="s">
        <v>3</v>
      </c>
      <c r="S75" s="42" t="s">
        <v>3</v>
      </c>
      <c r="T75" s="42" t="s">
        <v>3</v>
      </c>
      <c r="U75" s="42" t="s">
        <v>3</v>
      </c>
      <c r="V75" s="42" t="s">
        <v>3</v>
      </c>
      <c r="W75" s="42" t="s">
        <v>3</v>
      </c>
      <c r="X75" s="42" t="s">
        <v>3</v>
      </c>
      <c r="Y75" s="42" t="s">
        <v>4</v>
      </c>
      <c r="Z75" s="42" t="s">
        <v>3</v>
      </c>
      <c r="AA75" s="42" t="s">
        <v>4</v>
      </c>
      <c r="AB75" s="42" t="s">
        <v>3</v>
      </c>
    </row>
    <row r="76" spans="2:28" ht="27.75" customHeight="1">
      <c r="B76" s="41" t="str">
        <f>'[3]Indentificación de Informacion'!B73</f>
        <v xml:space="preserve">Cantidad de residuos peligrosos aprovechada, según corriente de residuo </v>
      </c>
      <c r="C76" s="41" t="str">
        <f>'[3]Indentificación de Informacion'!C73</f>
        <v>La cantidad de residuos peligrosos aprovechada, según corriente de residuo es la masa de residuos peligrosos de cada una de las corrientes de residuo que ha sido gestionada mediante aprovechamiento o valorización, a nivel nacionaldurante un año determinado (para aquellos que realicen el reporte a través del Registro RESPEL).</v>
      </c>
      <c r="D76" s="41" t="str">
        <f>'[3]Indentificación de Informacion'!D73</f>
        <v>Subdirección de Estudios Ambientales</v>
      </c>
      <c r="E76" s="41" t="str">
        <f>'[3]Indentificación de Informacion'!E73</f>
        <v>Ambiental</v>
      </c>
      <c r="F76" s="41" t="str">
        <f>'[3]Indentificación de Informacion'!F73</f>
        <v>Nacional</v>
      </c>
      <c r="G76" s="41" t="str">
        <f>'[3]Indentificación de Informacion'!G73</f>
        <v>Español</v>
      </c>
      <c r="H76" s="41" t="str">
        <f>'[3]Indentificación de Informacion'!H73</f>
        <v>Dependiente</v>
      </c>
      <c r="I76" s="41" t="str">
        <f>'[3]Indentificación de Informacion'!I73</f>
        <v>---</v>
      </c>
      <c r="J76" s="41" t="str">
        <f>'[3]Indentificación de Informacion'!J73</f>
        <v>Sistema</v>
      </c>
      <c r="K76" s="41" t="str">
        <f>'[3]Indentificación de Informacion'!K73</f>
        <v>Anual</v>
      </c>
      <c r="L76" s="41" t="str">
        <f>'[3]Indentificación de Informacion'!L73</f>
        <v>Se encuentra en BD</v>
      </c>
      <c r="M76" s="41" t="str">
        <f>'[3]Indentificación de Informacion'!M73</f>
        <v>Anual</v>
      </c>
      <c r="N76" s="42" t="s">
        <v>3</v>
      </c>
      <c r="O76" s="42" t="s">
        <v>3</v>
      </c>
      <c r="P76" s="42" t="s">
        <v>3</v>
      </c>
      <c r="Q76" s="42" t="s">
        <v>3</v>
      </c>
      <c r="R76" s="42" t="s">
        <v>3</v>
      </c>
      <c r="S76" s="42" t="s">
        <v>3</v>
      </c>
      <c r="T76" s="42" t="s">
        <v>3</v>
      </c>
      <c r="U76" s="42" t="s">
        <v>3</v>
      </c>
      <c r="V76" s="42" t="s">
        <v>3</v>
      </c>
      <c r="W76" s="42" t="s">
        <v>3</v>
      </c>
      <c r="X76" s="42" t="s">
        <v>3</v>
      </c>
      <c r="Y76" s="42" t="s">
        <v>4</v>
      </c>
      <c r="Z76" s="42" t="s">
        <v>3</v>
      </c>
      <c r="AA76" s="42" t="s">
        <v>4</v>
      </c>
      <c r="AB76" s="42" t="s">
        <v>3</v>
      </c>
    </row>
    <row r="77" spans="2:28" ht="27.75" customHeight="1">
      <c r="B77" s="41" t="str">
        <f>'[3]Indentificación de Informacion'!B74</f>
        <v>Cantidad de residuos peligrosos tratada, según corriente de residuo</v>
      </c>
      <c r="C77" s="41" t="str">
        <f>'[3]Indentificación de Informacion'!C74</f>
        <v>La cantidad de residuos peligrosos tratada, según corriente de residuo es la masa de residuos peligrosos de cada una de las corrientes de residuo que ha sido gestionada mediante tratamiento, a nivel nacional durante un año determinado (para aquellos que realicen el reporte a través del Registro RESPEL).</v>
      </c>
      <c r="D77" s="41" t="str">
        <f>'[3]Indentificación de Informacion'!D74</f>
        <v>Subdirección de Estudios Ambientales</v>
      </c>
      <c r="E77" s="41" t="str">
        <f>'[3]Indentificación de Informacion'!E74</f>
        <v>Ambiental</v>
      </c>
      <c r="F77" s="41" t="str">
        <f>'[3]Indentificación de Informacion'!F74</f>
        <v>Nacional</v>
      </c>
      <c r="G77" s="41" t="str">
        <f>'[3]Indentificación de Informacion'!G74</f>
        <v>Español</v>
      </c>
      <c r="H77" s="41" t="str">
        <f>'[3]Indentificación de Informacion'!H74</f>
        <v>Dependiente</v>
      </c>
      <c r="I77" s="41" t="str">
        <f>'[3]Indentificación de Informacion'!I74</f>
        <v>---</v>
      </c>
      <c r="J77" s="41" t="str">
        <f>'[3]Indentificación de Informacion'!J74</f>
        <v>Sistema</v>
      </c>
      <c r="K77" s="41" t="str">
        <f>'[3]Indentificación de Informacion'!K74</f>
        <v>Anual</v>
      </c>
      <c r="L77" s="41" t="str">
        <f>'[3]Indentificación de Informacion'!L74</f>
        <v>Se encuentra en BD</v>
      </c>
      <c r="M77" s="41" t="str">
        <f>'[3]Indentificación de Informacion'!M74</f>
        <v>Anual</v>
      </c>
      <c r="N77" s="42" t="s">
        <v>3</v>
      </c>
      <c r="O77" s="42" t="s">
        <v>3</v>
      </c>
      <c r="P77" s="42" t="s">
        <v>3</v>
      </c>
      <c r="Q77" s="42" t="s">
        <v>3</v>
      </c>
      <c r="R77" s="42" t="s">
        <v>3</v>
      </c>
      <c r="S77" s="42" t="s">
        <v>3</v>
      </c>
      <c r="T77" s="42" t="s">
        <v>3</v>
      </c>
      <c r="U77" s="42" t="s">
        <v>3</v>
      </c>
      <c r="V77" s="42" t="s">
        <v>3</v>
      </c>
      <c r="W77" s="42" t="s">
        <v>3</v>
      </c>
      <c r="X77" s="42" t="s">
        <v>3</v>
      </c>
      <c r="Y77" s="42" t="s">
        <v>4</v>
      </c>
      <c r="Z77" s="42" t="s">
        <v>3</v>
      </c>
      <c r="AA77" s="42" t="s">
        <v>4</v>
      </c>
      <c r="AB77" s="42" t="s">
        <v>3</v>
      </c>
    </row>
    <row r="78" spans="2:28" ht="27.75" customHeight="1">
      <c r="B78" s="41" t="str">
        <f>'[3]Indentificación de Informacion'!B75</f>
        <v>Cantidad de residuos peligrosos dispuesta, según corriente de residuo</v>
      </c>
      <c r="C78" s="41" t="str">
        <f>'[3]Indentificación de Informacion'!C75</f>
        <v>La cantidad de residuos peligrosos dispuesta, según corriente de residuo es la masa de residuos peligrosos de cada una de las corrientes de residuo que ha sido gestionada mediante disposición final, a nivel nacional, durante un año determinado (para aquellos que realicen el reporte a través del Registro RESPEL).</v>
      </c>
      <c r="D78" s="41" t="str">
        <f>'[3]Indentificación de Informacion'!D75</f>
        <v>Subdirección de Estudios Ambientales</v>
      </c>
      <c r="E78" s="41" t="str">
        <f>'[3]Indentificación de Informacion'!E75</f>
        <v>Ambiental</v>
      </c>
      <c r="F78" s="41" t="str">
        <f>'[3]Indentificación de Informacion'!F75</f>
        <v>Nacional</v>
      </c>
      <c r="G78" s="41" t="str">
        <f>'[3]Indentificación de Informacion'!G75</f>
        <v>Español</v>
      </c>
      <c r="H78" s="41" t="str">
        <f>'[3]Indentificación de Informacion'!H75</f>
        <v>Dependiente</v>
      </c>
      <c r="I78" s="41" t="str">
        <f>'[3]Indentificación de Informacion'!I75</f>
        <v>---</v>
      </c>
      <c r="J78" s="41" t="str">
        <f>'[3]Indentificación de Informacion'!J75</f>
        <v>Sistema</v>
      </c>
      <c r="K78" s="41" t="str">
        <f>'[3]Indentificación de Informacion'!K75</f>
        <v>Anual</v>
      </c>
      <c r="L78" s="41" t="str">
        <f>'[3]Indentificación de Informacion'!L75</f>
        <v>Se encuentra en BD</v>
      </c>
      <c r="M78" s="41" t="str">
        <f>'[3]Indentificación de Informacion'!M75</f>
        <v>Anual</v>
      </c>
      <c r="N78" s="42" t="s">
        <v>3</v>
      </c>
      <c r="O78" s="42" t="s">
        <v>3</v>
      </c>
      <c r="P78" s="42" t="s">
        <v>3</v>
      </c>
      <c r="Q78" s="42" t="s">
        <v>3</v>
      </c>
      <c r="R78" s="42" t="s">
        <v>3</v>
      </c>
      <c r="S78" s="42" t="s">
        <v>3</v>
      </c>
      <c r="T78" s="42" t="s">
        <v>3</v>
      </c>
      <c r="U78" s="42" t="s">
        <v>3</v>
      </c>
      <c r="V78" s="42" t="s">
        <v>3</v>
      </c>
      <c r="W78" s="42" t="s">
        <v>3</v>
      </c>
      <c r="X78" s="42" t="s">
        <v>3</v>
      </c>
      <c r="Y78" s="42" t="s">
        <v>4</v>
      </c>
      <c r="Z78" s="42" t="s">
        <v>3</v>
      </c>
      <c r="AA78" s="42" t="s">
        <v>4</v>
      </c>
      <c r="AB78" s="42" t="s">
        <v>3</v>
      </c>
    </row>
    <row r="79" spans="2:28" ht="27.75" customHeight="1">
      <c r="B79" s="41" t="str">
        <f>'[3]Indentificación de Informacion'!B76</f>
        <v xml:space="preserve">Cantidad de residuos peligrosos manejada, según actividad productiva y tipo de manejo </v>
      </c>
      <c r="C79" s="41" t="str">
        <f>'[3]Indentificación de Informacion'!C76</f>
        <v>La cantidad de residuos peligrosos manejada, según actividad productiva CIIU y alternativa de manejo, es la masa de residuos peligrosos que ha sido manejada por cada una de las actividades productivas generadoras a nivel nacional, discriminada por alternativa de manejo , durante un año determinado (para aquellos que realicen el reporte a través del Registro RESPEL).</v>
      </c>
      <c r="D79" s="41" t="str">
        <f>'[3]Indentificación de Informacion'!D76</f>
        <v>Subdirección de Estudios Ambientales</v>
      </c>
      <c r="E79" s="41" t="str">
        <f>'[3]Indentificación de Informacion'!E76</f>
        <v>Ambiental</v>
      </c>
      <c r="F79" s="41" t="str">
        <f>'[3]Indentificación de Informacion'!F76</f>
        <v>Nacional</v>
      </c>
      <c r="G79" s="41" t="str">
        <f>'[3]Indentificación de Informacion'!G76</f>
        <v>Español</v>
      </c>
      <c r="H79" s="41" t="str">
        <f>'[3]Indentificación de Informacion'!H76</f>
        <v>Dependiente</v>
      </c>
      <c r="I79" s="41" t="str">
        <f>'[3]Indentificación de Informacion'!I76</f>
        <v>---</v>
      </c>
      <c r="J79" s="41" t="str">
        <f>'[3]Indentificación de Informacion'!J76</f>
        <v>Sistema</v>
      </c>
      <c r="K79" s="41" t="str">
        <f>'[3]Indentificación de Informacion'!K76</f>
        <v>Anual</v>
      </c>
      <c r="L79" s="41" t="str">
        <f>'[3]Indentificación de Informacion'!L76</f>
        <v>Se encuentra en BD</v>
      </c>
      <c r="M79" s="41" t="str">
        <f>'[3]Indentificación de Informacion'!M76</f>
        <v>Anual</v>
      </c>
      <c r="N79" s="42" t="s">
        <v>3</v>
      </c>
      <c r="O79" s="42" t="s">
        <v>3</v>
      </c>
      <c r="P79" s="42" t="s">
        <v>3</v>
      </c>
      <c r="Q79" s="42" t="s">
        <v>3</v>
      </c>
      <c r="R79" s="42" t="s">
        <v>3</v>
      </c>
      <c r="S79" s="42" t="s">
        <v>3</v>
      </c>
      <c r="T79" s="42" t="s">
        <v>3</v>
      </c>
      <c r="U79" s="42" t="s">
        <v>3</v>
      </c>
      <c r="V79" s="42" t="s">
        <v>3</v>
      </c>
      <c r="W79" s="42" t="s">
        <v>3</v>
      </c>
      <c r="X79" s="42" t="s">
        <v>3</v>
      </c>
      <c r="Y79" s="42" t="s">
        <v>4</v>
      </c>
      <c r="Z79" s="42" t="s">
        <v>3</v>
      </c>
      <c r="AA79" s="42" t="s">
        <v>4</v>
      </c>
      <c r="AB79" s="42" t="s">
        <v>3</v>
      </c>
    </row>
    <row r="80" spans="2:28" ht="27.75" customHeight="1">
      <c r="B80" s="41" t="str">
        <f>'[3]Indentificación de Informacion'!B77</f>
        <v xml:space="preserve">Emisiones de gases efecto invernadero </v>
      </c>
      <c r="C80" s="41" t="str">
        <f>'[3]Indentificación de Informacion'!C77</f>
        <v xml:space="preserve">Es la estimación de la cantidad de gases efecto invernadero (dióxido de carbono, metano y óxido nitroso), emitida en el país como consecuencia de las actividades humanas (producción y uso). Se calculan las emisiones de los Modulos: Energia, Procesos Industriales, Agricultura, Uso del Suelo Cambio de Uso del Suelo y Silvicultura y Residuos. </v>
      </c>
      <c r="D80" s="41" t="str">
        <f>'[3]Indentificación de Informacion'!D77</f>
        <v>Subdirección de Estudios Ambientales</v>
      </c>
      <c r="E80" s="41" t="str">
        <f>'[3]Indentificación de Informacion'!E77</f>
        <v>Ambiental</v>
      </c>
      <c r="F80" s="41" t="str">
        <f>'[3]Indentificación de Informacion'!F77</f>
        <v>Nacional</v>
      </c>
      <c r="G80" s="41" t="str">
        <f>'[3]Indentificación de Informacion'!G77</f>
        <v>Español</v>
      </c>
      <c r="H80" s="41" t="str">
        <f>'[3]Indentificación de Informacion'!H77</f>
        <v>Dependiente</v>
      </c>
      <c r="I80" s="41" t="str">
        <f>'[3]Indentificación de Informacion'!I77</f>
        <v>---</v>
      </c>
      <c r="J80" s="41" t="str">
        <f>'[3]Indentificación de Informacion'!J77</f>
        <v>Sistema</v>
      </c>
      <c r="K80" s="41" t="str">
        <f>'[3]Indentificación de Informacion'!K77</f>
        <v xml:space="preserve">Anual (para generar los informes de inventarios de GEI, el tiempo de ejecucion puede oscilar entre 9 y 12 meses) </v>
      </c>
      <c r="L80" s="41" t="str">
        <f>'[3]Indentificación de Informacion'!L77</f>
        <v>Se encuentra en BD</v>
      </c>
      <c r="M80" s="41" t="str">
        <f>'[3]Indentificación de Informacion'!M77</f>
        <v xml:space="preserve">Otro (el inventario de GEI se realiza  cada vez que  el pais cuente con los resursos financieron suficientes para desarrollarlo) </v>
      </c>
      <c r="N80" s="42" t="s">
        <v>1</v>
      </c>
      <c r="O80" s="42" t="s">
        <v>1</v>
      </c>
      <c r="P80" s="42" t="s">
        <v>1</v>
      </c>
      <c r="Q80" s="42" t="s">
        <v>1</v>
      </c>
      <c r="R80" s="42" t="s">
        <v>1</v>
      </c>
      <c r="S80" s="42" t="s">
        <v>1</v>
      </c>
      <c r="T80" s="42" t="s">
        <v>1</v>
      </c>
      <c r="U80" s="42" t="s">
        <v>1</v>
      </c>
      <c r="V80" s="42" t="s">
        <v>1</v>
      </c>
      <c r="W80" s="42" t="s">
        <v>1</v>
      </c>
      <c r="X80" s="42" t="s">
        <v>1</v>
      </c>
      <c r="Y80" s="42" t="s">
        <v>1</v>
      </c>
      <c r="Z80" s="42" t="s">
        <v>1</v>
      </c>
      <c r="AA80" s="42" t="s">
        <v>1</v>
      </c>
      <c r="AB80" s="42" t="s">
        <v>1</v>
      </c>
    </row>
    <row r="81" spans="2:28" ht="27.75" customHeight="1">
      <c r="B81" s="41" t="str">
        <f>'[3]Indentificación de Informacion'!B78</f>
        <v>Emisiones de CO2 por Fuentes Emisoras</v>
      </c>
      <c r="C81" s="41" t="str">
        <f>'[3]Indentificación de Informacion'!C78</f>
        <v xml:space="preserve">La cantidad total de dióxido de carbono emitido por un país como consecuencia de las actividades humanas (producción y uso). </v>
      </c>
      <c r="D81" s="41" t="str">
        <f>'[3]Indentificación de Informacion'!D78</f>
        <v>Subdirección de Estudios Ambientales</v>
      </c>
      <c r="E81" s="41" t="str">
        <f>'[3]Indentificación de Informacion'!E78</f>
        <v>Ambiental</v>
      </c>
      <c r="F81" s="41" t="str">
        <f>'[3]Indentificación de Informacion'!F78</f>
        <v>Nacional</v>
      </c>
      <c r="G81" s="41" t="str">
        <f>'[3]Indentificación de Informacion'!G78</f>
        <v>Español</v>
      </c>
      <c r="H81" s="41" t="str">
        <f>'[3]Indentificación de Informacion'!H78</f>
        <v>Dependiente</v>
      </c>
      <c r="I81" s="41" t="str">
        <f>'[3]Indentificación de Informacion'!I78</f>
        <v>---</v>
      </c>
      <c r="J81" s="41" t="str">
        <f>'[3]Indentificación de Informacion'!J78</f>
        <v>Sistema</v>
      </c>
      <c r="K81" s="41" t="str">
        <f>'[3]Indentificación de Informacion'!K78</f>
        <v xml:space="preserve">Anual (para generar los informes de inventarios de GEI, el tiempo de ejecucion puede oscilar entre 9 y 12 meses) </v>
      </c>
      <c r="L81" s="41" t="str">
        <f>'[3]Indentificación de Informacion'!L78</f>
        <v>Se encuentra en BD</v>
      </c>
      <c r="M81" s="41" t="str">
        <f>'[3]Indentificación de Informacion'!M78</f>
        <v xml:space="preserve">Otro (el inventario de GEI se realiza  cada vez que  el pais cuente con los resursos financieron suficientes para desarrollarlo) </v>
      </c>
      <c r="N81" s="42" t="s">
        <v>1</v>
      </c>
      <c r="O81" s="42" t="s">
        <v>1</v>
      </c>
      <c r="P81" s="42" t="s">
        <v>1</v>
      </c>
      <c r="Q81" s="42" t="s">
        <v>1</v>
      </c>
      <c r="R81" s="42" t="s">
        <v>1</v>
      </c>
      <c r="S81" s="42" t="s">
        <v>1</v>
      </c>
      <c r="T81" s="42" t="s">
        <v>1</v>
      </c>
      <c r="U81" s="42" t="s">
        <v>1</v>
      </c>
      <c r="V81" s="42" t="s">
        <v>1</v>
      </c>
      <c r="W81" s="42" t="s">
        <v>1</v>
      </c>
      <c r="X81" s="42" t="s">
        <v>1</v>
      </c>
      <c r="Y81" s="42" t="s">
        <v>1</v>
      </c>
      <c r="Z81" s="42" t="s">
        <v>1</v>
      </c>
      <c r="AA81" s="42" t="s">
        <v>1</v>
      </c>
      <c r="AB81" s="42" t="s">
        <v>1</v>
      </c>
    </row>
    <row r="82" spans="2:28" ht="27.75" customHeight="1">
      <c r="B82" s="41" t="str">
        <f>'[3]Indentificación de Informacion'!B79</f>
        <v>Emisiones de CO2 por producción y uso de energía</v>
      </c>
      <c r="C82" s="41" t="str">
        <f>'[3]Indentificación de Informacion'!C79</f>
        <v xml:space="preserve">La cantidad total de dióxido de carbono emitido por un país como consecuencia de la producción y uso de Energía. </v>
      </c>
      <c r="D82" s="41" t="str">
        <f>'[3]Indentificación de Informacion'!D79</f>
        <v>Subdirección de Estudios Ambientales</v>
      </c>
      <c r="E82" s="41" t="str">
        <f>'[3]Indentificación de Informacion'!E79</f>
        <v>Ambiental</v>
      </c>
      <c r="F82" s="41" t="str">
        <f>'[3]Indentificación de Informacion'!F79</f>
        <v>Nacional</v>
      </c>
      <c r="G82" s="41" t="str">
        <f>'[3]Indentificación de Informacion'!G79</f>
        <v>Español</v>
      </c>
      <c r="H82" s="41" t="str">
        <f>'[3]Indentificación de Informacion'!H79</f>
        <v>Dependiente</v>
      </c>
      <c r="I82" s="41" t="str">
        <f>'[3]Indentificación de Informacion'!I79</f>
        <v>---</v>
      </c>
      <c r="J82" s="41" t="str">
        <f>'[3]Indentificación de Informacion'!J79</f>
        <v>Sistema</v>
      </c>
      <c r="K82" s="41" t="str">
        <f>'[3]Indentificación de Informacion'!K79</f>
        <v xml:space="preserve">Anual (para generar los informes de inventarios de GEI, el tiempo de ejecucion puede oscilar entre 9 y 12 meses) </v>
      </c>
      <c r="L82" s="41" t="str">
        <f>'[3]Indentificación de Informacion'!L79</f>
        <v>Se encuentra en BD</v>
      </c>
      <c r="M82" s="41" t="str">
        <f>'[3]Indentificación de Informacion'!M79</f>
        <v xml:space="preserve">Otro (el inventario de GEI se realiza  cada vez que  el pais cuente con los resursos financieron suficientes para desarrollarlo) </v>
      </c>
      <c r="N82" s="42" t="s">
        <v>1</v>
      </c>
      <c r="O82" s="42" t="s">
        <v>1</v>
      </c>
      <c r="P82" s="42" t="s">
        <v>1</v>
      </c>
      <c r="Q82" s="42" t="s">
        <v>1</v>
      </c>
      <c r="R82" s="42" t="s">
        <v>1</v>
      </c>
      <c r="S82" s="42" t="s">
        <v>1</v>
      </c>
      <c r="T82" s="42" t="s">
        <v>1</v>
      </c>
      <c r="U82" s="42" t="s">
        <v>1</v>
      </c>
      <c r="V82" s="42" t="s">
        <v>1</v>
      </c>
      <c r="W82" s="42" t="s">
        <v>1</v>
      </c>
      <c r="X82" s="42" t="s">
        <v>1</v>
      </c>
      <c r="Y82" s="42" t="s">
        <v>1</v>
      </c>
      <c r="Z82" s="42" t="s">
        <v>1</v>
      </c>
      <c r="AA82" s="42" t="s">
        <v>1</v>
      </c>
      <c r="AB82" s="42" t="s">
        <v>1</v>
      </c>
    </row>
    <row r="83" spans="2:28" ht="27.75" customHeight="1">
      <c r="B83" s="41" t="str">
        <f>'[3]Indentificación de Informacion'!B80</f>
        <v>Emisiones de CO2 por procesos industriales</v>
      </c>
      <c r="C83" s="41" t="str">
        <f>'[3]Indentificación de Informacion'!C80</f>
        <v xml:space="preserve">La cantidad total de dióxido de carbono emitido por un país como consecuencia de  de las actividades industriales. </v>
      </c>
      <c r="D83" s="41" t="str">
        <f>'[3]Indentificación de Informacion'!D80</f>
        <v>Subdirección de Estudios Ambientales</v>
      </c>
      <c r="E83" s="41" t="str">
        <f>'[3]Indentificación de Informacion'!E80</f>
        <v>Ambiental</v>
      </c>
      <c r="F83" s="41" t="str">
        <f>'[3]Indentificación de Informacion'!F80</f>
        <v>Nacional</v>
      </c>
      <c r="G83" s="41" t="str">
        <f>'[3]Indentificación de Informacion'!G80</f>
        <v>Español</v>
      </c>
      <c r="H83" s="41" t="str">
        <f>'[3]Indentificación de Informacion'!H80</f>
        <v>Dependiente</v>
      </c>
      <c r="I83" s="41" t="str">
        <f>'[3]Indentificación de Informacion'!I80</f>
        <v>---</v>
      </c>
      <c r="J83" s="41" t="str">
        <f>'[3]Indentificación de Informacion'!J80</f>
        <v>Sistema</v>
      </c>
      <c r="K83" s="41" t="str">
        <f>'[3]Indentificación de Informacion'!K80</f>
        <v xml:space="preserve">Anual (para generar los informes de inventarios de GEI, el tiempo de ejecucion puede oscilar entre 9 y 12 meses) </v>
      </c>
      <c r="L83" s="41" t="str">
        <f>'[3]Indentificación de Informacion'!L80</f>
        <v>Se encuentra en BD</v>
      </c>
      <c r="M83" s="41" t="str">
        <f>'[3]Indentificación de Informacion'!M80</f>
        <v xml:space="preserve">Otro (el inventario de GEI se realiza  cada vez que  el pais cuente con los resursos financieron suficientes para desarrollarlo) </v>
      </c>
      <c r="N83" s="42" t="s">
        <v>1</v>
      </c>
      <c r="O83" s="42" t="s">
        <v>1</v>
      </c>
      <c r="P83" s="42" t="s">
        <v>1</v>
      </c>
      <c r="Q83" s="42" t="s">
        <v>1</v>
      </c>
      <c r="R83" s="42" t="s">
        <v>1</v>
      </c>
      <c r="S83" s="42" t="s">
        <v>1</v>
      </c>
      <c r="T83" s="42" t="s">
        <v>1</v>
      </c>
      <c r="U83" s="42" t="s">
        <v>1</v>
      </c>
      <c r="V83" s="42" t="s">
        <v>1</v>
      </c>
      <c r="W83" s="42" t="s">
        <v>1</v>
      </c>
      <c r="X83" s="42" t="s">
        <v>1</v>
      </c>
      <c r="Y83" s="42" t="s">
        <v>1</v>
      </c>
      <c r="Z83" s="42" t="s">
        <v>1</v>
      </c>
      <c r="AA83" s="42" t="s">
        <v>1</v>
      </c>
      <c r="AB83" s="42" t="s">
        <v>1</v>
      </c>
    </row>
    <row r="84" spans="2:28" ht="27.75" customHeight="1">
      <c r="B84" s="41" t="str">
        <f>'[3]Indentificación de Informacion'!B81</f>
        <v>Emisiones de CH4 total</v>
      </c>
      <c r="C84" s="41" t="str">
        <f>'[3]Indentificación de Informacion'!C81</f>
        <v xml:space="preserve">Es la cantidad total de CH4 emitido por un país como consecuencia de las actividades humanas </v>
      </c>
      <c r="D84" s="41" t="str">
        <f>'[3]Indentificación de Informacion'!D81</f>
        <v>Subdirección de Estudios Ambientales</v>
      </c>
      <c r="E84" s="41" t="str">
        <f>'[3]Indentificación de Informacion'!E81</f>
        <v>Ambiental</v>
      </c>
      <c r="F84" s="41" t="str">
        <f>'[3]Indentificación de Informacion'!F81</f>
        <v>Nacional</v>
      </c>
      <c r="G84" s="41" t="str">
        <f>'[3]Indentificación de Informacion'!G81</f>
        <v>Español</v>
      </c>
      <c r="H84" s="41" t="str">
        <f>'[3]Indentificación de Informacion'!H81</f>
        <v>Dependiente</v>
      </c>
      <c r="I84" s="41" t="str">
        <f>'[3]Indentificación de Informacion'!I81</f>
        <v>---</v>
      </c>
      <c r="J84" s="41" t="str">
        <f>'[3]Indentificación de Informacion'!J81</f>
        <v>Sistema</v>
      </c>
      <c r="K84" s="41" t="str">
        <f>'[3]Indentificación de Informacion'!K81</f>
        <v xml:space="preserve">Anual (para generar los informes de inventarios de GEI, el tiempo de ejecucion puede oscilar entre 9 y 12 meses) </v>
      </c>
      <c r="L84" s="41" t="str">
        <f>'[3]Indentificación de Informacion'!L81</f>
        <v>Se encuentra en BD</v>
      </c>
      <c r="M84" s="41" t="str">
        <f>'[3]Indentificación de Informacion'!M81</f>
        <v xml:space="preserve">Otro (el inventario de GEI se realiza  cada vez que  el pais cuente con los resursos financieron suficientes para desarrollarlo) </v>
      </c>
      <c r="N84" s="42" t="s">
        <v>1</v>
      </c>
      <c r="O84" s="42" t="s">
        <v>1</v>
      </c>
      <c r="P84" s="42" t="s">
        <v>1</v>
      </c>
      <c r="Q84" s="42" t="s">
        <v>1</v>
      </c>
      <c r="R84" s="42" t="s">
        <v>1</v>
      </c>
      <c r="S84" s="42" t="s">
        <v>1</v>
      </c>
      <c r="T84" s="42" t="s">
        <v>1</v>
      </c>
      <c r="U84" s="42" t="s">
        <v>1</v>
      </c>
      <c r="V84" s="42" t="s">
        <v>1</v>
      </c>
      <c r="W84" s="42" t="s">
        <v>1</v>
      </c>
      <c r="X84" s="42" t="s">
        <v>1</v>
      </c>
      <c r="Y84" s="42" t="s">
        <v>1</v>
      </c>
      <c r="Z84" s="42" t="s">
        <v>1</v>
      </c>
      <c r="AA84" s="42" t="s">
        <v>1</v>
      </c>
      <c r="AB84" s="42" t="s">
        <v>1</v>
      </c>
    </row>
    <row r="85" spans="2:28" ht="27.75" customHeight="1">
      <c r="B85" s="41" t="str">
        <f>'[3]Indentificación de Informacion'!B82</f>
        <v>Emisiones de CH4 por producción y uso de energía</v>
      </c>
      <c r="C85" s="41" t="str">
        <f>'[3]Indentificación de Informacion'!C82</f>
        <v xml:space="preserve">Es la cantidad total de CH4 emitido por un país dentro del sector de Energia </v>
      </c>
      <c r="D85" s="41" t="str">
        <f>'[3]Indentificación de Informacion'!D82</f>
        <v>Subdirección de Estudios Ambientales</v>
      </c>
      <c r="E85" s="41" t="str">
        <f>'[3]Indentificación de Informacion'!E82</f>
        <v>Ambiental</v>
      </c>
      <c r="F85" s="41" t="str">
        <f>'[3]Indentificación de Informacion'!F82</f>
        <v>Nacional</v>
      </c>
      <c r="G85" s="41" t="str">
        <f>'[3]Indentificación de Informacion'!G82</f>
        <v>Español</v>
      </c>
      <c r="H85" s="41" t="str">
        <f>'[3]Indentificación de Informacion'!H82</f>
        <v>Dependiente</v>
      </c>
      <c r="I85" s="41" t="str">
        <f>'[3]Indentificación de Informacion'!I82</f>
        <v>---</v>
      </c>
      <c r="J85" s="41" t="str">
        <f>'[3]Indentificación de Informacion'!J82</f>
        <v>Sistema</v>
      </c>
      <c r="K85" s="41" t="str">
        <f>'[3]Indentificación de Informacion'!K82</f>
        <v xml:space="preserve">Anual (para generar los informes de inventarios de GEI, el tiempo de ejecucion puede oscilar entre 9 y 12 meses) </v>
      </c>
      <c r="L85" s="41" t="str">
        <f>'[3]Indentificación de Informacion'!L82</f>
        <v>Se encuentra en BD</v>
      </c>
      <c r="M85" s="41" t="str">
        <f>'[3]Indentificación de Informacion'!M82</f>
        <v xml:space="preserve">Otro (el inventario de GEI se realiza  cada vez que  el pais cuente con los resursos financieron suficientes para desarrollarlo) </v>
      </c>
      <c r="N85" s="42" t="s">
        <v>1</v>
      </c>
      <c r="O85" s="42" t="s">
        <v>1</v>
      </c>
      <c r="P85" s="42" t="s">
        <v>1</v>
      </c>
      <c r="Q85" s="42" t="s">
        <v>1</v>
      </c>
      <c r="R85" s="42" t="s">
        <v>1</v>
      </c>
      <c r="S85" s="42" t="s">
        <v>1</v>
      </c>
      <c r="T85" s="42" t="s">
        <v>1</v>
      </c>
      <c r="U85" s="42" t="s">
        <v>1</v>
      </c>
      <c r="V85" s="42" t="s">
        <v>1</v>
      </c>
      <c r="W85" s="42" t="s">
        <v>1</v>
      </c>
      <c r="X85" s="42" t="s">
        <v>1</v>
      </c>
      <c r="Y85" s="42" t="s">
        <v>1</v>
      </c>
      <c r="Z85" s="42" t="s">
        <v>1</v>
      </c>
      <c r="AA85" s="42" t="s">
        <v>1</v>
      </c>
      <c r="AB85" s="42" t="s">
        <v>1</v>
      </c>
    </row>
    <row r="86" spans="2:28" ht="27.75" customHeight="1">
      <c r="B86" s="41" t="str">
        <f>'[3]Indentificación de Informacion'!B83</f>
        <v>Emisiones de CH4 por agricultura</v>
      </c>
      <c r="C86" s="41" t="str">
        <f>'[3]Indentificación de Informacion'!C83</f>
        <v>Es la cantidad total de CH4 emitido por un país como consecuencia  de las actividades humanas en el  sector de Agricultura</v>
      </c>
      <c r="D86" s="41" t="str">
        <f>'[3]Indentificación de Informacion'!D83</f>
        <v>Subdirección de Estudios Ambientales</v>
      </c>
      <c r="E86" s="41" t="str">
        <f>'[3]Indentificación de Informacion'!E83</f>
        <v>Ambiental</v>
      </c>
      <c r="F86" s="41" t="str">
        <f>'[3]Indentificación de Informacion'!F83</f>
        <v>Nacional</v>
      </c>
      <c r="G86" s="41" t="str">
        <f>'[3]Indentificación de Informacion'!G83</f>
        <v>Español</v>
      </c>
      <c r="H86" s="41" t="str">
        <f>'[3]Indentificación de Informacion'!H83</f>
        <v>Dependiente</v>
      </c>
      <c r="I86" s="41" t="str">
        <f>'[3]Indentificación de Informacion'!I83</f>
        <v>---</v>
      </c>
      <c r="J86" s="41" t="str">
        <f>'[3]Indentificación de Informacion'!J83</f>
        <v>Sistema</v>
      </c>
      <c r="K86" s="41" t="str">
        <f>'[3]Indentificación de Informacion'!K83</f>
        <v xml:space="preserve">Anual (para generar los informes de inventarios de GEI, el tiempo de ejecucion puede oscilar entre 9 y 12 meses) </v>
      </c>
      <c r="L86" s="41" t="str">
        <f>'[3]Indentificación de Informacion'!L83</f>
        <v>Se encuentra en BD</v>
      </c>
      <c r="M86" s="41" t="str">
        <f>'[3]Indentificación de Informacion'!M83</f>
        <v xml:space="preserve">Otro (el inventario de GEI se realiza  cada vez que  el pais cuente con los resursos financieron suficientes para desarrollarlo) </v>
      </c>
      <c r="N86" s="42" t="s">
        <v>1</v>
      </c>
      <c r="O86" s="42" t="s">
        <v>1</v>
      </c>
      <c r="P86" s="42" t="s">
        <v>1</v>
      </c>
      <c r="Q86" s="42" t="s">
        <v>1</v>
      </c>
      <c r="R86" s="42" t="s">
        <v>1</v>
      </c>
      <c r="S86" s="42" t="s">
        <v>1</v>
      </c>
      <c r="T86" s="42" t="s">
        <v>1</v>
      </c>
      <c r="U86" s="42" t="s">
        <v>1</v>
      </c>
      <c r="V86" s="42" t="s">
        <v>1</v>
      </c>
      <c r="W86" s="42" t="s">
        <v>1</v>
      </c>
      <c r="X86" s="42" t="s">
        <v>1</v>
      </c>
      <c r="Y86" s="42" t="s">
        <v>1</v>
      </c>
      <c r="Z86" s="42" t="s">
        <v>1</v>
      </c>
      <c r="AA86" s="42" t="s">
        <v>1</v>
      </c>
      <c r="AB86" s="42" t="s">
        <v>1</v>
      </c>
    </row>
    <row r="87" spans="2:28" ht="27.75" customHeight="1">
      <c r="B87" s="41" t="str">
        <f>'[3]Indentificación de Informacion'!B84</f>
        <v>Emisiones de N2O  total</v>
      </c>
      <c r="C87" s="41" t="str">
        <f>'[3]Indentificación de Informacion'!C84</f>
        <v>Es la cantidad total de N2O emitido por un país como consecuencia de las actividades humanas (producción y uso).</v>
      </c>
      <c r="D87" s="41" t="str">
        <f>'[3]Indentificación de Informacion'!D84</f>
        <v>Subdirección de Estudios Ambientales</v>
      </c>
      <c r="E87" s="41" t="str">
        <f>'[3]Indentificación de Informacion'!E84</f>
        <v>Ambiental</v>
      </c>
      <c r="F87" s="41" t="str">
        <f>'[3]Indentificación de Informacion'!F84</f>
        <v>Nacional</v>
      </c>
      <c r="G87" s="41" t="str">
        <f>'[3]Indentificación de Informacion'!G84</f>
        <v>Español</v>
      </c>
      <c r="H87" s="41" t="str">
        <f>'[3]Indentificación de Informacion'!H84</f>
        <v>Dependiente</v>
      </c>
      <c r="I87" s="41" t="str">
        <f>'[3]Indentificación de Informacion'!I84</f>
        <v>---</v>
      </c>
      <c r="J87" s="41" t="str">
        <f>'[3]Indentificación de Informacion'!J84</f>
        <v>Sistema</v>
      </c>
      <c r="K87" s="41" t="str">
        <f>'[3]Indentificación de Informacion'!K84</f>
        <v xml:space="preserve">Anual (para generar los informes de inventarios de GEI, el tiempo de ejecucion puede oscilar entre 9 y 12 meses) </v>
      </c>
      <c r="L87" s="41" t="str">
        <f>'[3]Indentificación de Informacion'!L84</f>
        <v>Se encuentra en BD</v>
      </c>
      <c r="M87" s="41" t="str">
        <f>'[3]Indentificación de Informacion'!M84</f>
        <v xml:space="preserve">Otro (el inventario de GEI se realiza  cada vez que  el pais cuente con los resursos financieron suficientes para desarrollarlo) </v>
      </c>
      <c r="N87" s="42" t="s">
        <v>1</v>
      </c>
      <c r="O87" s="42" t="s">
        <v>1</v>
      </c>
      <c r="P87" s="42" t="s">
        <v>1</v>
      </c>
      <c r="Q87" s="42" t="s">
        <v>1</v>
      </c>
      <c r="R87" s="42" t="s">
        <v>1</v>
      </c>
      <c r="S87" s="42" t="s">
        <v>1</v>
      </c>
      <c r="T87" s="42" t="s">
        <v>1</v>
      </c>
      <c r="U87" s="42" t="s">
        <v>1</v>
      </c>
      <c r="V87" s="42" t="s">
        <v>1</v>
      </c>
      <c r="W87" s="42" t="s">
        <v>1</v>
      </c>
      <c r="X87" s="42" t="s">
        <v>1</v>
      </c>
      <c r="Y87" s="42" t="s">
        <v>1</v>
      </c>
      <c r="Z87" s="42" t="s">
        <v>1</v>
      </c>
      <c r="AA87" s="42" t="s">
        <v>1</v>
      </c>
      <c r="AB87" s="42" t="s">
        <v>1</v>
      </c>
    </row>
    <row r="88" spans="2:28" ht="27.75" customHeight="1">
      <c r="B88" s="41" t="str">
        <f>'[3]Indentificación de Informacion'!B85</f>
        <v>Emisiones de N2O  por producción y uso de energía</v>
      </c>
      <c r="C88" s="41" t="str">
        <f>'[3]Indentificación de Informacion'!C85</f>
        <v xml:space="preserve">Es la cantidad total de N2O emitido por un país dentro del sector de Energia </v>
      </c>
      <c r="D88" s="41" t="str">
        <f>'[3]Indentificación de Informacion'!D85</f>
        <v>Subdirección de Estudios Ambientales</v>
      </c>
      <c r="E88" s="41" t="str">
        <f>'[3]Indentificación de Informacion'!E85</f>
        <v>Ambiental</v>
      </c>
      <c r="F88" s="41" t="str">
        <f>'[3]Indentificación de Informacion'!F85</f>
        <v>Nacional</v>
      </c>
      <c r="G88" s="41" t="str">
        <f>'[3]Indentificación de Informacion'!G85</f>
        <v>Español</v>
      </c>
      <c r="H88" s="41" t="str">
        <f>'[3]Indentificación de Informacion'!H85</f>
        <v>Dependiente</v>
      </c>
      <c r="I88" s="41" t="str">
        <f>'[3]Indentificación de Informacion'!I85</f>
        <v>---</v>
      </c>
      <c r="J88" s="41" t="str">
        <f>'[3]Indentificación de Informacion'!J85</f>
        <v>Sistema</v>
      </c>
      <c r="K88" s="41" t="str">
        <f>'[3]Indentificación de Informacion'!K85</f>
        <v xml:space="preserve">Anual (para generar los informes de inventarios de GEI, el tiempo de ejecucion puede oscilar entre 9 y 12 meses) </v>
      </c>
      <c r="L88" s="41" t="str">
        <f>'[3]Indentificación de Informacion'!L85</f>
        <v>Se encuentra en BD</v>
      </c>
      <c r="M88" s="41" t="str">
        <f>'[3]Indentificación de Informacion'!M85</f>
        <v xml:space="preserve">Otro (el inventario de GEI se realiza  cada vez que  el pais cuente con los resursos financieron suficientes para desarrollarlo) </v>
      </c>
      <c r="N88" s="42" t="s">
        <v>1</v>
      </c>
      <c r="O88" s="42" t="s">
        <v>1</v>
      </c>
      <c r="P88" s="42" t="s">
        <v>1</v>
      </c>
      <c r="Q88" s="42" t="s">
        <v>1</v>
      </c>
      <c r="R88" s="42" t="s">
        <v>1</v>
      </c>
      <c r="S88" s="42" t="s">
        <v>1</v>
      </c>
      <c r="T88" s="42" t="s">
        <v>1</v>
      </c>
      <c r="U88" s="42" t="s">
        <v>1</v>
      </c>
      <c r="V88" s="42" t="s">
        <v>1</v>
      </c>
      <c r="W88" s="42" t="s">
        <v>1</v>
      </c>
      <c r="X88" s="42" t="s">
        <v>1</v>
      </c>
      <c r="Y88" s="42" t="s">
        <v>1</v>
      </c>
      <c r="Z88" s="42" t="s">
        <v>1</v>
      </c>
      <c r="AA88" s="42" t="s">
        <v>1</v>
      </c>
      <c r="AB88" s="42" t="s">
        <v>1</v>
      </c>
    </row>
    <row r="89" spans="2:28" ht="27.75" customHeight="1">
      <c r="B89" s="41" t="str">
        <f>'[3]Indentificación de Informacion'!B86</f>
        <v>Emisiones de N2O  por agricultura</v>
      </c>
      <c r="C89" s="41" t="str">
        <f>'[3]Indentificación de Informacion'!C86</f>
        <v>Es la cantidad total de N2O emitido por un país como consecuencia de las actividades humanas  Sector de Agricultura</v>
      </c>
      <c r="D89" s="41" t="str">
        <f>'[3]Indentificación de Informacion'!D86</f>
        <v>Subdirección de Estudios Ambientales</v>
      </c>
      <c r="E89" s="41" t="str">
        <f>'[3]Indentificación de Informacion'!E86</f>
        <v>Ambiental</v>
      </c>
      <c r="F89" s="41" t="str">
        <f>'[3]Indentificación de Informacion'!F86</f>
        <v>Nacional</v>
      </c>
      <c r="G89" s="41" t="str">
        <f>'[3]Indentificación de Informacion'!G86</f>
        <v>Español</v>
      </c>
      <c r="H89" s="41" t="str">
        <f>'[3]Indentificación de Informacion'!H86</f>
        <v>Dependiente</v>
      </c>
      <c r="I89" s="41" t="str">
        <f>'[3]Indentificación de Informacion'!I86</f>
        <v>---</v>
      </c>
      <c r="J89" s="41" t="str">
        <f>'[3]Indentificación de Informacion'!J86</f>
        <v>Sistema</v>
      </c>
      <c r="K89" s="41" t="str">
        <f>'[3]Indentificación de Informacion'!K86</f>
        <v xml:space="preserve">Anual (para generar los informes de inventarios de GEI, el tiempo de ejecucion puede oscilar entre 9 y 12 meses) </v>
      </c>
      <c r="L89" s="41" t="str">
        <f>'[3]Indentificación de Informacion'!L86</f>
        <v>Se encuentra en BD</v>
      </c>
      <c r="M89" s="41" t="str">
        <f>'[3]Indentificación de Informacion'!M86</f>
        <v xml:space="preserve">Otro (el inventario de GEI se realiza  cada vez que  el pais cuente con los resursos financieron suficientes para desarrollarlo) </v>
      </c>
      <c r="N89" s="42" t="s">
        <v>1</v>
      </c>
      <c r="O89" s="42" t="s">
        <v>1</v>
      </c>
      <c r="P89" s="42" t="s">
        <v>1</v>
      </c>
      <c r="Q89" s="42" t="s">
        <v>1</v>
      </c>
      <c r="R89" s="42" t="s">
        <v>1</v>
      </c>
      <c r="S89" s="42" t="s">
        <v>1</v>
      </c>
      <c r="T89" s="42" t="s">
        <v>1</v>
      </c>
      <c r="U89" s="42" t="s">
        <v>1</v>
      </c>
      <c r="V89" s="42" t="s">
        <v>1</v>
      </c>
      <c r="W89" s="42" t="s">
        <v>1</v>
      </c>
      <c r="X89" s="42" t="s">
        <v>1</v>
      </c>
      <c r="Y89" s="42" t="s">
        <v>1</v>
      </c>
      <c r="Z89" s="42" t="s">
        <v>1</v>
      </c>
      <c r="AA89" s="42" t="s">
        <v>1</v>
      </c>
      <c r="AB89" s="42" t="s">
        <v>1</v>
      </c>
    </row>
    <row r="90" spans="2:28" ht="27.75" customHeight="1">
      <c r="B90" s="41" t="str">
        <f>'[3]Indentificación de Informacion'!B87</f>
        <v>Emisiones de gases efecto invernadero (GEI) per cápita</v>
      </c>
      <c r="C90" s="41" t="str">
        <f>'[3]Indentificación de Informacion'!C87</f>
        <v>Es el promedio de la cantidad de gases efecto invernadero (dióxido de carbono, metano y óxido nitroso), emitida en el país, por habitante, como consecuencia de las actividades humanas (producción y uso).</v>
      </c>
      <c r="D90" s="41" t="str">
        <f>'[3]Indentificación de Informacion'!D87</f>
        <v>Subdirección de Estudios Ambientales</v>
      </c>
      <c r="E90" s="41" t="str">
        <f>'[3]Indentificación de Informacion'!E87</f>
        <v>Ambiental</v>
      </c>
      <c r="F90" s="41" t="str">
        <f>'[3]Indentificación de Informacion'!F87</f>
        <v>Nacional</v>
      </c>
      <c r="G90" s="41" t="str">
        <f>'[3]Indentificación de Informacion'!G87</f>
        <v>Español</v>
      </c>
      <c r="H90" s="41" t="str">
        <f>'[3]Indentificación de Informacion'!H87</f>
        <v>Dependiente</v>
      </c>
      <c r="I90" s="41" t="str">
        <f>'[3]Indentificación de Informacion'!I87</f>
        <v>---</v>
      </c>
      <c r="J90" s="41" t="str">
        <f>'[3]Indentificación de Informacion'!J87</f>
        <v>Sistema</v>
      </c>
      <c r="K90" s="41" t="str">
        <f>'[3]Indentificación de Informacion'!K87</f>
        <v xml:space="preserve">Anual (para generar los informes de inventarios de GEI, el tiempo de ejecucion puede oscilar entre 9 y 12 meses) </v>
      </c>
      <c r="L90" s="41" t="str">
        <f>'[3]Indentificación de Informacion'!L87</f>
        <v>Se encuentra en BD</v>
      </c>
      <c r="M90" s="41" t="str">
        <f>'[3]Indentificación de Informacion'!M87</f>
        <v xml:space="preserve">Otro (el inventario de GEI se realiza  cada vez que  el pais cuente con los resursos financieron suficientes para desarrollarlo) </v>
      </c>
      <c r="N90" s="42" t="s">
        <v>1</v>
      </c>
      <c r="O90" s="42" t="s">
        <v>1</v>
      </c>
      <c r="P90" s="42" t="s">
        <v>1</v>
      </c>
      <c r="Q90" s="42" t="s">
        <v>1</v>
      </c>
      <c r="R90" s="42" t="s">
        <v>1</v>
      </c>
      <c r="S90" s="42" t="s">
        <v>1</v>
      </c>
      <c r="T90" s="42" t="s">
        <v>1</v>
      </c>
      <c r="U90" s="42" t="s">
        <v>1</v>
      </c>
      <c r="V90" s="42" t="s">
        <v>1</v>
      </c>
      <c r="W90" s="42" t="s">
        <v>1</v>
      </c>
      <c r="X90" s="42" t="s">
        <v>1</v>
      </c>
      <c r="Y90" s="42" t="s">
        <v>1</v>
      </c>
      <c r="Z90" s="42" t="s">
        <v>1</v>
      </c>
      <c r="AA90" s="42" t="s">
        <v>1</v>
      </c>
      <c r="AB90" s="42" t="s">
        <v>1</v>
      </c>
    </row>
    <row r="91" spans="2:28" ht="27.75" customHeight="1">
      <c r="B91" s="41" t="s">
        <v>2015</v>
      </c>
      <c r="C91" s="41" t="s">
        <v>2016</v>
      </c>
      <c r="D91" s="41" t="s">
        <v>2017</v>
      </c>
      <c r="E91" s="41" t="s">
        <v>63</v>
      </c>
      <c r="F91" s="41" t="s">
        <v>55</v>
      </c>
      <c r="G91" s="41" t="s">
        <v>56</v>
      </c>
      <c r="H91" s="41" t="s">
        <v>66</v>
      </c>
      <c r="I91" s="41" t="s">
        <v>51</v>
      </c>
      <c r="J91" s="41" t="s">
        <v>68</v>
      </c>
      <c r="K91" s="41" t="s">
        <v>86</v>
      </c>
      <c r="L91" s="41" t="s">
        <v>133</v>
      </c>
      <c r="M91" s="41" t="s">
        <v>86</v>
      </c>
      <c r="N91" s="42" t="s">
        <v>3</v>
      </c>
      <c r="O91" s="42" t="s">
        <v>3</v>
      </c>
      <c r="P91" s="42" t="s">
        <v>3</v>
      </c>
      <c r="Q91" s="42" t="s">
        <v>3</v>
      </c>
      <c r="R91" s="42" t="s">
        <v>3</v>
      </c>
      <c r="S91" s="42" t="s">
        <v>3</v>
      </c>
      <c r="T91" s="42" t="s">
        <v>3</v>
      </c>
      <c r="U91" s="42" t="s">
        <v>3</v>
      </c>
      <c r="V91" s="42" t="s">
        <v>3</v>
      </c>
      <c r="W91" s="42" t="s">
        <v>3</v>
      </c>
      <c r="X91" s="42" t="s">
        <v>3</v>
      </c>
      <c r="Y91" s="42" t="s">
        <v>3</v>
      </c>
      <c r="Z91" s="42" t="s">
        <v>3</v>
      </c>
      <c r="AA91" s="42" t="s">
        <v>3</v>
      </c>
      <c r="AB91" s="42" t="s">
        <v>3</v>
      </c>
    </row>
    <row r="92" spans="2:28" ht="27.75" customHeight="1">
      <c r="B92" s="41" t="s">
        <v>2018</v>
      </c>
      <c r="C92" s="41" t="s">
        <v>2019</v>
      </c>
      <c r="D92" s="41" t="s">
        <v>2017</v>
      </c>
      <c r="E92" s="41" t="s">
        <v>63</v>
      </c>
      <c r="F92" s="41" t="s">
        <v>55</v>
      </c>
      <c r="G92" s="41" t="s">
        <v>56</v>
      </c>
      <c r="H92" s="41" t="s">
        <v>66</v>
      </c>
      <c r="I92" s="41" t="s">
        <v>84</v>
      </c>
      <c r="J92" s="41" t="s">
        <v>77</v>
      </c>
      <c r="K92" s="41" t="s">
        <v>86</v>
      </c>
      <c r="L92" s="41" t="s">
        <v>133</v>
      </c>
      <c r="M92" s="41" t="s">
        <v>122</v>
      </c>
      <c r="N92" s="42" t="s">
        <v>3</v>
      </c>
      <c r="O92" s="42" t="s">
        <v>1851</v>
      </c>
      <c r="P92" s="42" t="s">
        <v>3</v>
      </c>
      <c r="Q92" s="42" t="s">
        <v>3</v>
      </c>
      <c r="R92" s="42" t="s">
        <v>3</v>
      </c>
      <c r="S92" s="42" t="s">
        <v>3</v>
      </c>
      <c r="T92" s="42" t="s">
        <v>3</v>
      </c>
      <c r="U92" s="42" t="s">
        <v>3</v>
      </c>
      <c r="V92" s="42" t="s">
        <v>3</v>
      </c>
      <c r="W92" s="42" t="s">
        <v>3</v>
      </c>
      <c r="X92" s="42" t="s">
        <v>3</v>
      </c>
      <c r="Y92" s="42" t="s">
        <v>3</v>
      </c>
      <c r="Z92" s="42" t="s">
        <v>3</v>
      </c>
      <c r="AA92" s="42" t="s">
        <v>3</v>
      </c>
      <c r="AB92" s="42" t="s">
        <v>3</v>
      </c>
    </row>
    <row r="93" spans="2:28" ht="27.75" customHeight="1">
      <c r="B93" s="41" t="s">
        <v>2020</v>
      </c>
      <c r="C93" s="41" t="s">
        <v>2021</v>
      </c>
      <c r="D93" s="41">
        <v>0</v>
      </c>
      <c r="E93" s="41" t="s">
        <v>63</v>
      </c>
      <c r="F93" s="41" t="s">
        <v>55</v>
      </c>
      <c r="G93" s="41" t="s">
        <v>56</v>
      </c>
      <c r="H93" s="41" t="s">
        <v>66</v>
      </c>
      <c r="I93" s="41" t="s">
        <v>51</v>
      </c>
      <c r="J93" s="41" t="s">
        <v>68</v>
      </c>
      <c r="K93" s="41" t="s">
        <v>51</v>
      </c>
      <c r="L93" s="41" t="s">
        <v>133</v>
      </c>
      <c r="M93" s="41" t="s">
        <v>122</v>
      </c>
      <c r="N93" s="42" t="s">
        <v>3</v>
      </c>
      <c r="O93" s="42" t="s">
        <v>1851</v>
      </c>
      <c r="P93" s="42" t="s">
        <v>3</v>
      </c>
      <c r="Q93" s="42" t="s">
        <v>3</v>
      </c>
      <c r="R93" s="42" t="s">
        <v>3</v>
      </c>
      <c r="S93" s="42" t="s">
        <v>3</v>
      </c>
      <c r="T93" s="42" t="s">
        <v>3</v>
      </c>
      <c r="U93" s="42" t="s">
        <v>3</v>
      </c>
      <c r="V93" s="42" t="s">
        <v>3</v>
      </c>
      <c r="W93" s="42" t="s">
        <v>3</v>
      </c>
      <c r="X93" s="42" t="s">
        <v>3</v>
      </c>
      <c r="Y93" s="42" t="s">
        <v>3</v>
      </c>
      <c r="Z93" s="42" t="s">
        <v>3</v>
      </c>
      <c r="AA93" s="42" t="s">
        <v>3</v>
      </c>
      <c r="AB93" s="42" t="s">
        <v>3</v>
      </c>
    </row>
    <row r="94" spans="2:28" ht="27.75" customHeight="1">
      <c r="B94" s="41" t="s">
        <v>2022</v>
      </c>
      <c r="C94" s="41" t="s">
        <v>2023</v>
      </c>
      <c r="D94" s="41">
        <v>0</v>
      </c>
      <c r="E94" s="41" t="s">
        <v>63</v>
      </c>
      <c r="F94" s="41" t="s">
        <v>55</v>
      </c>
      <c r="G94" s="41" t="s">
        <v>56</v>
      </c>
      <c r="H94" s="41" t="s">
        <v>66</v>
      </c>
      <c r="I94" s="41" t="s">
        <v>51</v>
      </c>
      <c r="J94" s="41" t="s">
        <v>68</v>
      </c>
      <c r="K94" s="41" t="s">
        <v>51</v>
      </c>
      <c r="L94" s="41" t="s">
        <v>133</v>
      </c>
      <c r="M94" s="41" t="s">
        <v>122</v>
      </c>
      <c r="N94" s="42" t="s">
        <v>3</v>
      </c>
      <c r="O94" s="42" t="s">
        <v>1851</v>
      </c>
      <c r="P94" s="42" t="s">
        <v>3</v>
      </c>
      <c r="Q94" s="42" t="s">
        <v>3</v>
      </c>
      <c r="R94" s="42" t="s">
        <v>3</v>
      </c>
      <c r="S94" s="42" t="s">
        <v>3</v>
      </c>
      <c r="T94" s="42" t="s">
        <v>3</v>
      </c>
      <c r="U94" s="42" t="s">
        <v>3</v>
      </c>
      <c r="V94" s="42" t="s">
        <v>3</v>
      </c>
      <c r="W94" s="42" t="s">
        <v>3</v>
      </c>
      <c r="X94" s="42" t="s">
        <v>3</v>
      </c>
      <c r="Y94" s="42" t="s">
        <v>3</v>
      </c>
      <c r="Z94" s="42" t="s">
        <v>3</v>
      </c>
      <c r="AA94" s="42" t="s">
        <v>3</v>
      </c>
      <c r="AB94" s="42" t="s">
        <v>3</v>
      </c>
    </row>
    <row r="95" spans="2:28" ht="27.75" customHeight="1">
      <c r="B95" s="41" t="s">
        <v>2024</v>
      </c>
      <c r="C95" s="41" t="s">
        <v>2025</v>
      </c>
      <c r="D95" s="41">
        <v>0</v>
      </c>
      <c r="E95" s="41" t="s">
        <v>63</v>
      </c>
      <c r="F95" s="41" t="s">
        <v>55</v>
      </c>
      <c r="G95" s="41" t="s">
        <v>56</v>
      </c>
      <c r="H95" s="41" t="s">
        <v>66</v>
      </c>
      <c r="I95" s="41" t="s">
        <v>84</v>
      </c>
      <c r="J95" s="41" t="s">
        <v>68</v>
      </c>
      <c r="K95" s="41" t="s">
        <v>92</v>
      </c>
      <c r="L95" s="41" t="s">
        <v>133</v>
      </c>
      <c r="M95" s="41" t="s">
        <v>122</v>
      </c>
      <c r="N95" s="42" t="s">
        <v>3</v>
      </c>
      <c r="O95" s="42" t="s">
        <v>1851</v>
      </c>
      <c r="P95" s="42" t="s">
        <v>3</v>
      </c>
      <c r="Q95" s="42" t="s">
        <v>3</v>
      </c>
      <c r="R95" s="42" t="s">
        <v>3</v>
      </c>
      <c r="S95" s="42" t="s">
        <v>3</v>
      </c>
      <c r="T95" s="42" t="s">
        <v>3</v>
      </c>
      <c r="U95" s="42" t="s">
        <v>3</v>
      </c>
      <c r="V95" s="42" t="s">
        <v>3</v>
      </c>
      <c r="W95" s="42" t="s">
        <v>3</v>
      </c>
      <c r="X95" s="42" t="s">
        <v>3</v>
      </c>
      <c r="Y95" s="42" t="s">
        <v>3</v>
      </c>
      <c r="Z95" s="42" t="s">
        <v>3</v>
      </c>
      <c r="AA95" s="42" t="s">
        <v>3</v>
      </c>
      <c r="AB95" s="42" t="s">
        <v>3</v>
      </c>
    </row>
    <row r="96" spans="2:28" ht="27.75" customHeight="1">
      <c r="B96" s="41" t="s">
        <v>2026</v>
      </c>
      <c r="C96" s="41" t="s">
        <v>2027</v>
      </c>
      <c r="D96" s="41">
        <v>0</v>
      </c>
      <c r="E96" s="41" t="s">
        <v>63</v>
      </c>
      <c r="F96" s="41" t="s">
        <v>55</v>
      </c>
      <c r="G96" s="41" t="s">
        <v>56</v>
      </c>
      <c r="H96" s="41" t="s">
        <v>66</v>
      </c>
      <c r="I96" s="41" t="s">
        <v>84</v>
      </c>
      <c r="J96" s="41" t="s">
        <v>68</v>
      </c>
      <c r="K96" s="41" t="s">
        <v>92</v>
      </c>
      <c r="L96" s="41" t="s">
        <v>133</v>
      </c>
      <c r="M96" s="41" t="s">
        <v>122</v>
      </c>
      <c r="N96" s="42" t="s">
        <v>3</v>
      </c>
      <c r="O96" s="42" t="s">
        <v>1851</v>
      </c>
      <c r="P96" s="42" t="s">
        <v>3</v>
      </c>
      <c r="Q96" s="42" t="s">
        <v>3</v>
      </c>
      <c r="R96" s="42" t="s">
        <v>3</v>
      </c>
      <c r="S96" s="42" t="s">
        <v>3</v>
      </c>
      <c r="T96" s="42" t="s">
        <v>3</v>
      </c>
      <c r="U96" s="42" t="s">
        <v>3</v>
      </c>
      <c r="V96" s="42" t="s">
        <v>3</v>
      </c>
      <c r="W96" s="42" t="s">
        <v>3</v>
      </c>
      <c r="X96" s="42" t="s">
        <v>3</v>
      </c>
      <c r="Y96" s="42" t="s">
        <v>3</v>
      </c>
      <c r="Z96" s="42" t="s">
        <v>3</v>
      </c>
      <c r="AA96" s="42" t="s">
        <v>3</v>
      </c>
      <c r="AB96" s="42" t="s">
        <v>3</v>
      </c>
    </row>
    <row r="97" spans="2:28" ht="27.75" customHeight="1">
      <c r="B97" s="41" t="s">
        <v>2028</v>
      </c>
      <c r="C97" s="41" t="s">
        <v>2029</v>
      </c>
      <c r="D97" s="41" t="s">
        <v>2030</v>
      </c>
      <c r="E97" s="41" t="s">
        <v>51</v>
      </c>
      <c r="F97" s="41" t="s">
        <v>55</v>
      </c>
      <c r="G97" s="41" t="s">
        <v>56</v>
      </c>
      <c r="H97" s="41" t="s">
        <v>66</v>
      </c>
      <c r="I97" s="41" t="s">
        <v>91</v>
      </c>
      <c r="J97" s="41" t="s">
        <v>85</v>
      </c>
      <c r="K97" s="41" t="s">
        <v>117</v>
      </c>
      <c r="L97" s="41" t="s">
        <v>87</v>
      </c>
      <c r="M97" s="41" t="s">
        <v>117</v>
      </c>
      <c r="N97" s="42" t="s">
        <v>3</v>
      </c>
      <c r="O97" s="42" t="s">
        <v>3</v>
      </c>
      <c r="P97" s="42" t="s">
        <v>3</v>
      </c>
      <c r="Q97" s="42" t="s">
        <v>3</v>
      </c>
      <c r="R97" s="42" t="s">
        <v>3</v>
      </c>
      <c r="S97" s="42" t="s">
        <v>3</v>
      </c>
      <c r="T97" s="42" t="s">
        <v>3</v>
      </c>
      <c r="U97" s="42" t="s">
        <v>3</v>
      </c>
      <c r="V97" s="42" t="s">
        <v>3</v>
      </c>
      <c r="W97" s="42" t="s">
        <v>3</v>
      </c>
      <c r="X97" s="42" t="s">
        <v>3</v>
      </c>
      <c r="Y97" s="42" t="s">
        <v>3</v>
      </c>
      <c r="Z97" s="42" t="s">
        <v>3</v>
      </c>
      <c r="AA97" s="42" t="s">
        <v>3</v>
      </c>
      <c r="AB97" s="42" t="s">
        <v>3</v>
      </c>
    </row>
    <row r="98" spans="2:28" ht="27.75" customHeight="1">
      <c r="B98" s="41" t="s">
        <v>2031</v>
      </c>
      <c r="C98" s="41" t="s">
        <v>2032</v>
      </c>
      <c r="D98" s="41" t="s">
        <v>2030</v>
      </c>
      <c r="E98" s="41" t="s">
        <v>51</v>
      </c>
      <c r="F98" s="41" t="s">
        <v>90</v>
      </c>
      <c r="G98" s="41" t="s">
        <v>56</v>
      </c>
      <c r="H98" s="41" t="s">
        <v>66</v>
      </c>
      <c r="I98" s="41" t="s">
        <v>91</v>
      </c>
      <c r="J98" s="41" t="s">
        <v>85</v>
      </c>
      <c r="K98" s="41" t="s">
        <v>112</v>
      </c>
      <c r="L98" s="41" t="s">
        <v>87</v>
      </c>
      <c r="M98" s="41" t="s">
        <v>112</v>
      </c>
      <c r="N98" s="42" t="s">
        <v>3</v>
      </c>
      <c r="O98" s="42" t="s">
        <v>3</v>
      </c>
      <c r="P98" s="42" t="s">
        <v>3</v>
      </c>
      <c r="Q98" s="42" t="s">
        <v>3</v>
      </c>
      <c r="R98" s="42" t="s">
        <v>3</v>
      </c>
      <c r="S98" s="42" t="s">
        <v>3</v>
      </c>
      <c r="T98" s="42" t="s">
        <v>3</v>
      </c>
      <c r="U98" s="42" t="s">
        <v>3</v>
      </c>
      <c r="V98" s="42" t="s">
        <v>3</v>
      </c>
      <c r="W98" s="42" t="s">
        <v>3</v>
      </c>
      <c r="X98" s="42" t="s">
        <v>3</v>
      </c>
      <c r="Y98" s="42" t="s">
        <v>3</v>
      </c>
      <c r="Z98" s="42" t="s">
        <v>3</v>
      </c>
      <c r="AA98" s="42" t="s">
        <v>3</v>
      </c>
      <c r="AB98" s="42" t="s">
        <v>3</v>
      </c>
    </row>
    <row r="99" spans="2:28" ht="27.75" customHeight="1">
      <c r="B99" s="41" t="s">
        <v>2033</v>
      </c>
      <c r="C99" s="41" t="s">
        <v>2034</v>
      </c>
      <c r="D99" s="41" t="s">
        <v>2030</v>
      </c>
      <c r="E99" s="41" t="s">
        <v>51</v>
      </c>
      <c r="F99" s="41" t="s">
        <v>90</v>
      </c>
      <c r="G99" s="41" t="s">
        <v>56</v>
      </c>
      <c r="H99" s="41" t="s">
        <v>66</v>
      </c>
      <c r="I99" s="41" t="s">
        <v>91</v>
      </c>
      <c r="J99" s="41" t="s">
        <v>85</v>
      </c>
      <c r="K99" s="41" t="s">
        <v>112</v>
      </c>
      <c r="L99" s="41" t="s">
        <v>87</v>
      </c>
      <c r="M99" s="41" t="s">
        <v>112</v>
      </c>
      <c r="N99" s="42" t="s">
        <v>3</v>
      </c>
      <c r="O99" s="42" t="s">
        <v>3</v>
      </c>
      <c r="P99" s="42" t="s">
        <v>3</v>
      </c>
      <c r="Q99" s="42" t="s">
        <v>3</v>
      </c>
      <c r="R99" s="42" t="s">
        <v>3</v>
      </c>
      <c r="S99" s="42" t="s">
        <v>3</v>
      </c>
      <c r="T99" s="42" t="s">
        <v>3</v>
      </c>
      <c r="U99" s="42" t="s">
        <v>3</v>
      </c>
      <c r="V99" s="42" t="s">
        <v>3</v>
      </c>
      <c r="W99" s="42" t="s">
        <v>3</v>
      </c>
      <c r="X99" s="42" t="s">
        <v>3</v>
      </c>
      <c r="Y99" s="42" t="s">
        <v>3</v>
      </c>
      <c r="Z99" s="42" t="s">
        <v>3</v>
      </c>
      <c r="AA99" s="42" t="s">
        <v>3</v>
      </c>
      <c r="AB99" s="42" t="s">
        <v>3</v>
      </c>
    </row>
    <row r="100" spans="2:28" ht="27.75" customHeight="1">
      <c r="B100" s="41" t="s">
        <v>2035</v>
      </c>
      <c r="C100" s="41" t="s">
        <v>2036</v>
      </c>
      <c r="D100" s="41" t="s">
        <v>2037</v>
      </c>
      <c r="E100" s="41" t="s">
        <v>63</v>
      </c>
      <c r="F100" s="41" t="s">
        <v>55</v>
      </c>
      <c r="G100" s="41" t="s">
        <v>56</v>
      </c>
      <c r="H100" s="41" t="s">
        <v>66</v>
      </c>
      <c r="I100" s="41" t="s">
        <v>58</v>
      </c>
      <c r="J100" s="41" t="s">
        <v>68</v>
      </c>
      <c r="K100" s="41" t="s">
        <v>86</v>
      </c>
      <c r="L100" s="41" t="s">
        <v>133</v>
      </c>
      <c r="M100" s="41" t="s">
        <v>86</v>
      </c>
      <c r="N100" s="42" t="s">
        <v>3</v>
      </c>
      <c r="O100" s="42" t="s">
        <v>3</v>
      </c>
      <c r="P100" s="42" t="s">
        <v>3</v>
      </c>
      <c r="Q100" s="42" t="s">
        <v>3</v>
      </c>
      <c r="R100" s="42" t="s">
        <v>3</v>
      </c>
      <c r="S100" s="42" t="s">
        <v>3</v>
      </c>
      <c r="T100" s="42" t="s">
        <v>3</v>
      </c>
      <c r="U100" s="42" t="s">
        <v>3</v>
      </c>
      <c r="V100" s="42" t="s">
        <v>3</v>
      </c>
      <c r="W100" s="42" t="s">
        <v>3</v>
      </c>
      <c r="X100" s="42" t="s">
        <v>3</v>
      </c>
      <c r="Y100" s="42" t="s">
        <v>3</v>
      </c>
      <c r="Z100" s="42" t="s">
        <v>3</v>
      </c>
      <c r="AA100" s="42" t="s">
        <v>3</v>
      </c>
      <c r="AB100" s="42" t="s">
        <v>3</v>
      </c>
    </row>
    <row r="101" spans="2:28" ht="27.75" customHeight="1">
      <c r="B101" s="41" t="s">
        <v>2038</v>
      </c>
      <c r="C101" s="41" t="s">
        <v>2039</v>
      </c>
      <c r="D101" s="41" t="s">
        <v>2037</v>
      </c>
      <c r="E101" s="41" t="s">
        <v>63</v>
      </c>
      <c r="F101" s="41" t="s">
        <v>55</v>
      </c>
      <c r="G101" s="41" t="s">
        <v>56</v>
      </c>
      <c r="H101" s="41" t="s">
        <v>66</v>
      </c>
      <c r="I101" s="41" t="s">
        <v>58</v>
      </c>
      <c r="J101" s="41" t="s">
        <v>68</v>
      </c>
      <c r="K101" s="41" t="s">
        <v>86</v>
      </c>
      <c r="L101" s="41" t="s">
        <v>86</v>
      </c>
      <c r="M101" s="41" t="s">
        <v>86</v>
      </c>
      <c r="N101" s="42" t="s">
        <v>3</v>
      </c>
      <c r="O101" s="42" t="s">
        <v>1851</v>
      </c>
      <c r="P101" s="42" t="s">
        <v>3</v>
      </c>
      <c r="Q101" s="42" t="s">
        <v>3</v>
      </c>
      <c r="R101" s="42" t="s">
        <v>3</v>
      </c>
      <c r="S101" s="42" t="s">
        <v>3</v>
      </c>
      <c r="T101" s="42" t="s">
        <v>3</v>
      </c>
      <c r="U101" s="42" t="s">
        <v>3</v>
      </c>
      <c r="V101" s="42" t="s">
        <v>3</v>
      </c>
      <c r="W101" s="42" t="s">
        <v>3</v>
      </c>
      <c r="X101" s="42" t="s">
        <v>3</v>
      </c>
      <c r="Y101" s="42" t="s">
        <v>3</v>
      </c>
      <c r="Z101" s="42" t="s">
        <v>3</v>
      </c>
      <c r="AA101" s="42" t="s">
        <v>3</v>
      </c>
      <c r="AB101" s="42" t="s">
        <v>3</v>
      </c>
    </row>
    <row r="102" spans="2:28" ht="27.75" customHeight="1">
      <c r="B102" s="41" t="s">
        <v>2040</v>
      </c>
      <c r="C102" s="41" t="s">
        <v>2041</v>
      </c>
      <c r="D102" s="41" t="s">
        <v>2037</v>
      </c>
      <c r="E102" s="41" t="s">
        <v>63</v>
      </c>
      <c r="F102" s="41" t="s">
        <v>55</v>
      </c>
      <c r="G102" s="41" t="s">
        <v>56</v>
      </c>
      <c r="H102" s="41" t="s">
        <v>66</v>
      </c>
      <c r="I102" s="41" t="s">
        <v>58</v>
      </c>
      <c r="J102" s="41" t="s">
        <v>68</v>
      </c>
      <c r="K102" s="41" t="s">
        <v>86</v>
      </c>
      <c r="L102" s="41" t="s">
        <v>86</v>
      </c>
      <c r="M102" s="41" t="s">
        <v>86</v>
      </c>
      <c r="N102" s="42" t="s">
        <v>3</v>
      </c>
      <c r="O102" s="42" t="s">
        <v>1851</v>
      </c>
      <c r="P102" s="42" t="s">
        <v>3</v>
      </c>
      <c r="Q102" s="42" t="s">
        <v>3</v>
      </c>
      <c r="R102" s="42" t="s">
        <v>3</v>
      </c>
      <c r="S102" s="42" t="s">
        <v>3</v>
      </c>
      <c r="T102" s="42" t="s">
        <v>3</v>
      </c>
      <c r="U102" s="42" t="s">
        <v>3</v>
      </c>
      <c r="V102" s="42" t="s">
        <v>3</v>
      </c>
      <c r="W102" s="42" t="s">
        <v>3</v>
      </c>
      <c r="X102" s="42" t="s">
        <v>3</v>
      </c>
      <c r="Y102" s="42" t="s">
        <v>3</v>
      </c>
      <c r="Z102" s="42" t="s">
        <v>3</v>
      </c>
      <c r="AA102" s="42" t="s">
        <v>3</v>
      </c>
      <c r="AB102" s="42" t="s">
        <v>3</v>
      </c>
    </row>
    <row r="103" spans="2:28" ht="27.75" customHeight="1">
      <c r="B103" s="41" t="s">
        <v>2042</v>
      </c>
      <c r="C103" s="41" t="s">
        <v>2043</v>
      </c>
      <c r="D103" s="41" t="s">
        <v>2037</v>
      </c>
      <c r="E103" s="41" t="s">
        <v>63</v>
      </c>
      <c r="F103" s="41" t="s">
        <v>55</v>
      </c>
      <c r="G103" s="41" t="s">
        <v>56</v>
      </c>
      <c r="H103" s="41" t="s">
        <v>66</v>
      </c>
      <c r="I103" s="41" t="s">
        <v>58</v>
      </c>
      <c r="J103" s="41" t="s">
        <v>68</v>
      </c>
      <c r="K103" s="41" t="s">
        <v>86</v>
      </c>
      <c r="L103" s="41" t="s">
        <v>133</v>
      </c>
      <c r="M103" s="41" t="s">
        <v>86</v>
      </c>
      <c r="N103" s="42" t="s">
        <v>3</v>
      </c>
      <c r="O103" s="42" t="s">
        <v>1851</v>
      </c>
      <c r="P103" s="42" t="s">
        <v>3</v>
      </c>
      <c r="Q103" s="42" t="s">
        <v>3</v>
      </c>
      <c r="R103" s="42" t="s">
        <v>3</v>
      </c>
      <c r="S103" s="42" t="s">
        <v>3</v>
      </c>
      <c r="T103" s="42" t="s">
        <v>3</v>
      </c>
      <c r="U103" s="42" t="s">
        <v>3</v>
      </c>
      <c r="V103" s="42" t="s">
        <v>3</v>
      </c>
      <c r="W103" s="42" t="s">
        <v>3</v>
      </c>
      <c r="X103" s="42" t="s">
        <v>3</v>
      </c>
      <c r="Y103" s="42" t="s">
        <v>3</v>
      </c>
      <c r="Z103" s="42" t="s">
        <v>3</v>
      </c>
      <c r="AA103" s="42" t="s">
        <v>3</v>
      </c>
      <c r="AB103" s="42" t="s">
        <v>3</v>
      </c>
    </row>
    <row r="104" spans="2:28" ht="27.75" customHeight="1">
      <c r="B104" s="41" t="s">
        <v>2044</v>
      </c>
      <c r="C104" s="41" t="s">
        <v>2045</v>
      </c>
      <c r="D104" s="41" t="s">
        <v>2037</v>
      </c>
      <c r="E104" s="41" t="s">
        <v>63</v>
      </c>
      <c r="F104" s="41" t="s">
        <v>55</v>
      </c>
      <c r="G104" s="41" t="s">
        <v>56</v>
      </c>
      <c r="H104" s="41" t="s">
        <v>66</v>
      </c>
      <c r="I104" s="41" t="s">
        <v>58</v>
      </c>
      <c r="J104" s="41" t="s">
        <v>68</v>
      </c>
      <c r="K104" s="41" t="s">
        <v>86</v>
      </c>
      <c r="L104" s="41" t="s">
        <v>133</v>
      </c>
      <c r="M104" s="41" t="s">
        <v>86</v>
      </c>
      <c r="N104" s="42" t="s">
        <v>3</v>
      </c>
      <c r="O104" s="42" t="s">
        <v>1851</v>
      </c>
      <c r="P104" s="42" t="s">
        <v>3</v>
      </c>
      <c r="Q104" s="42" t="s">
        <v>3</v>
      </c>
      <c r="R104" s="42" t="s">
        <v>3</v>
      </c>
      <c r="S104" s="42" t="s">
        <v>3</v>
      </c>
      <c r="T104" s="42" t="s">
        <v>3</v>
      </c>
      <c r="U104" s="42" t="s">
        <v>3</v>
      </c>
      <c r="V104" s="42" t="s">
        <v>3</v>
      </c>
      <c r="W104" s="42" t="s">
        <v>3</v>
      </c>
      <c r="X104" s="42" t="s">
        <v>3</v>
      </c>
      <c r="Y104" s="42" t="s">
        <v>3</v>
      </c>
      <c r="Z104" s="42" t="s">
        <v>3</v>
      </c>
      <c r="AA104" s="42" t="s">
        <v>3</v>
      </c>
      <c r="AB104" s="42" t="s">
        <v>3</v>
      </c>
    </row>
    <row r="105" spans="2:28" ht="27.75" customHeight="1">
      <c r="B105" s="41" t="s">
        <v>2046</v>
      </c>
      <c r="C105" s="41" t="s">
        <v>2047</v>
      </c>
      <c r="D105" s="41" t="s">
        <v>2037</v>
      </c>
      <c r="E105" s="41" t="s">
        <v>63</v>
      </c>
      <c r="F105" s="41" t="s">
        <v>55</v>
      </c>
      <c r="G105" s="41" t="s">
        <v>56</v>
      </c>
      <c r="H105" s="41" t="s">
        <v>66</v>
      </c>
      <c r="I105" s="41" t="s">
        <v>58</v>
      </c>
      <c r="J105" s="41" t="s">
        <v>68</v>
      </c>
      <c r="K105" s="41" t="s">
        <v>86</v>
      </c>
      <c r="L105" s="41" t="s">
        <v>133</v>
      </c>
      <c r="M105" s="41" t="s">
        <v>86</v>
      </c>
      <c r="N105" s="42" t="s">
        <v>3</v>
      </c>
      <c r="O105" s="42" t="s">
        <v>1851</v>
      </c>
      <c r="P105" s="42" t="s">
        <v>3</v>
      </c>
      <c r="Q105" s="42" t="s">
        <v>3</v>
      </c>
      <c r="R105" s="42" t="s">
        <v>3</v>
      </c>
      <c r="S105" s="42" t="s">
        <v>3</v>
      </c>
      <c r="T105" s="42" t="s">
        <v>3</v>
      </c>
      <c r="U105" s="42" t="s">
        <v>3</v>
      </c>
      <c r="V105" s="42" t="s">
        <v>3</v>
      </c>
      <c r="W105" s="42" t="s">
        <v>3</v>
      </c>
      <c r="X105" s="42" t="s">
        <v>3</v>
      </c>
      <c r="Y105" s="42" t="s">
        <v>3</v>
      </c>
      <c r="Z105" s="42" t="s">
        <v>3</v>
      </c>
      <c r="AA105" s="42" t="s">
        <v>3</v>
      </c>
      <c r="AB105" s="42" t="s">
        <v>3</v>
      </c>
    </row>
    <row r="106" spans="2:28" ht="27.75" customHeight="1">
      <c r="B106" s="41" t="s">
        <v>2048</v>
      </c>
      <c r="C106" s="41" t="s">
        <v>2049</v>
      </c>
      <c r="D106" s="41" t="s">
        <v>2037</v>
      </c>
      <c r="E106" s="41" t="s">
        <v>63</v>
      </c>
      <c r="F106" s="41" t="s">
        <v>55</v>
      </c>
      <c r="G106" s="41" t="s">
        <v>56</v>
      </c>
      <c r="H106" s="41" t="s">
        <v>66</v>
      </c>
      <c r="I106" s="41" t="s">
        <v>58</v>
      </c>
      <c r="J106" s="41" t="s">
        <v>68</v>
      </c>
      <c r="K106" s="41" t="s">
        <v>86</v>
      </c>
      <c r="L106" s="41" t="s">
        <v>133</v>
      </c>
      <c r="M106" s="41" t="s">
        <v>86</v>
      </c>
      <c r="N106" s="42" t="s">
        <v>3</v>
      </c>
      <c r="O106" s="42" t="s">
        <v>1851</v>
      </c>
      <c r="P106" s="42" t="s">
        <v>3</v>
      </c>
      <c r="Q106" s="42" t="s">
        <v>3</v>
      </c>
      <c r="R106" s="42" t="s">
        <v>3</v>
      </c>
      <c r="S106" s="42" t="s">
        <v>3</v>
      </c>
      <c r="T106" s="42" t="s">
        <v>3</v>
      </c>
      <c r="U106" s="42" t="s">
        <v>3</v>
      </c>
      <c r="V106" s="42" t="s">
        <v>3</v>
      </c>
      <c r="W106" s="42" t="s">
        <v>3</v>
      </c>
      <c r="X106" s="42" t="s">
        <v>3</v>
      </c>
      <c r="Y106" s="42" t="s">
        <v>3</v>
      </c>
      <c r="Z106" s="42" t="s">
        <v>3</v>
      </c>
      <c r="AA106" s="42" t="s">
        <v>3</v>
      </c>
      <c r="AB106" s="42" t="s">
        <v>3</v>
      </c>
    </row>
    <row r="107" spans="2:28" ht="27.75" customHeight="1">
      <c r="B107" s="41" t="s">
        <v>2050</v>
      </c>
      <c r="C107" s="41" t="s">
        <v>2051</v>
      </c>
      <c r="D107" s="41" t="s">
        <v>2037</v>
      </c>
      <c r="E107" s="41" t="s">
        <v>63</v>
      </c>
      <c r="F107" s="41" t="s">
        <v>55</v>
      </c>
      <c r="G107" s="41" t="s">
        <v>56</v>
      </c>
      <c r="H107" s="41" t="s">
        <v>66</v>
      </c>
      <c r="I107" s="41" t="s">
        <v>58</v>
      </c>
      <c r="J107" s="41" t="s">
        <v>68</v>
      </c>
      <c r="K107" s="41" t="s">
        <v>86</v>
      </c>
      <c r="L107" s="41" t="s">
        <v>133</v>
      </c>
      <c r="M107" s="41" t="s">
        <v>86</v>
      </c>
      <c r="N107" s="42" t="s">
        <v>3</v>
      </c>
      <c r="O107" s="42" t="s">
        <v>1851</v>
      </c>
      <c r="P107" s="42" t="s">
        <v>3</v>
      </c>
      <c r="Q107" s="42" t="s">
        <v>3</v>
      </c>
      <c r="R107" s="42" t="s">
        <v>3</v>
      </c>
      <c r="S107" s="42" t="s">
        <v>3</v>
      </c>
      <c r="T107" s="42" t="s">
        <v>3</v>
      </c>
      <c r="U107" s="42" t="s">
        <v>3</v>
      </c>
      <c r="V107" s="42" t="s">
        <v>3</v>
      </c>
      <c r="W107" s="42" t="s">
        <v>3</v>
      </c>
      <c r="X107" s="42" t="s">
        <v>3</v>
      </c>
      <c r="Y107" s="42" t="s">
        <v>3</v>
      </c>
      <c r="Z107" s="42" t="s">
        <v>3</v>
      </c>
      <c r="AA107" s="42" t="s">
        <v>3</v>
      </c>
      <c r="AB107" s="42" t="s">
        <v>3</v>
      </c>
    </row>
    <row r="108" spans="2:28" ht="27.75" customHeight="1">
      <c r="B108" s="41" t="s">
        <v>2052</v>
      </c>
      <c r="C108" s="41" t="s">
        <v>2053</v>
      </c>
      <c r="D108" s="41" t="s">
        <v>2037</v>
      </c>
      <c r="E108" s="41" t="s">
        <v>63</v>
      </c>
      <c r="F108" s="41" t="s">
        <v>55</v>
      </c>
      <c r="G108" s="41" t="s">
        <v>56</v>
      </c>
      <c r="H108" s="41" t="s">
        <v>66</v>
      </c>
      <c r="I108" s="41" t="s">
        <v>58</v>
      </c>
      <c r="J108" s="41" t="s">
        <v>68</v>
      </c>
      <c r="K108" s="41" t="s">
        <v>86</v>
      </c>
      <c r="L108" s="41" t="s">
        <v>133</v>
      </c>
      <c r="M108" s="41" t="s">
        <v>86</v>
      </c>
      <c r="N108" s="42" t="s">
        <v>3</v>
      </c>
      <c r="O108" s="42" t="s">
        <v>1851</v>
      </c>
      <c r="P108" s="42" t="s">
        <v>3</v>
      </c>
      <c r="Q108" s="42" t="s">
        <v>3</v>
      </c>
      <c r="R108" s="42" t="s">
        <v>3</v>
      </c>
      <c r="S108" s="42" t="s">
        <v>3</v>
      </c>
      <c r="T108" s="42" t="s">
        <v>3</v>
      </c>
      <c r="U108" s="42" t="s">
        <v>3</v>
      </c>
      <c r="V108" s="42" t="s">
        <v>3</v>
      </c>
      <c r="W108" s="42" t="s">
        <v>3</v>
      </c>
      <c r="X108" s="42" t="s">
        <v>3</v>
      </c>
      <c r="Y108" s="42" t="s">
        <v>3</v>
      </c>
      <c r="Z108" s="42" t="s">
        <v>3</v>
      </c>
      <c r="AA108" s="42" t="s">
        <v>3</v>
      </c>
      <c r="AB108" s="42" t="s">
        <v>3</v>
      </c>
    </row>
    <row r="109" spans="2:28" ht="27.75" customHeight="1">
      <c r="B109" s="41" t="s">
        <v>2054</v>
      </c>
      <c r="C109" s="41" t="s">
        <v>2055</v>
      </c>
      <c r="D109" s="41" t="s">
        <v>2037</v>
      </c>
      <c r="E109" s="41" t="s">
        <v>63</v>
      </c>
      <c r="F109" s="41" t="s">
        <v>55</v>
      </c>
      <c r="G109" s="41" t="s">
        <v>56</v>
      </c>
      <c r="H109" s="41" t="s">
        <v>66</v>
      </c>
      <c r="I109" s="41" t="s">
        <v>58</v>
      </c>
      <c r="J109" s="41" t="s">
        <v>68</v>
      </c>
      <c r="K109" s="41" t="s">
        <v>86</v>
      </c>
      <c r="L109" s="41" t="s">
        <v>133</v>
      </c>
      <c r="M109" s="41" t="s">
        <v>86</v>
      </c>
      <c r="N109" s="42" t="s">
        <v>3</v>
      </c>
      <c r="O109" s="42" t="s">
        <v>1851</v>
      </c>
      <c r="P109" s="42" t="s">
        <v>3</v>
      </c>
      <c r="Q109" s="42" t="s">
        <v>3</v>
      </c>
      <c r="R109" s="42" t="s">
        <v>3</v>
      </c>
      <c r="S109" s="42" t="s">
        <v>3</v>
      </c>
      <c r="T109" s="42" t="s">
        <v>3</v>
      </c>
      <c r="U109" s="42" t="s">
        <v>3</v>
      </c>
      <c r="V109" s="42" t="s">
        <v>3</v>
      </c>
      <c r="W109" s="42" t="s">
        <v>3</v>
      </c>
      <c r="X109" s="42" t="s">
        <v>3</v>
      </c>
      <c r="Y109" s="42" t="s">
        <v>3</v>
      </c>
      <c r="Z109" s="42" t="s">
        <v>3</v>
      </c>
      <c r="AA109" s="42" t="s">
        <v>3</v>
      </c>
      <c r="AB109" s="42" t="s">
        <v>3</v>
      </c>
    </row>
    <row r="110" spans="2:28" ht="27.75" customHeight="1">
      <c r="B110" s="41" t="s">
        <v>2056</v>
      </c>
      <c r="C110" s="41" t="s">
        <v>2057</v>
      </c>
      <c r="D110" s="41" t="s">
        <v>2037</v>
      </c>
      <c r="E110" s="41" t="s">
        <v>63</v>
      </c>
      <c r="F110" s="41" t="s">
        <v>55</v>
      </c>
      <c r="G110" s="41" t="s">
        <v>56</v>
      </c>
      <c r="H110" s="41" t="s">
        <v>66</v>
      </c>
      <c r="I110" s="41" t="s">
        <v>58</v>
      </c>
      <c r="J110" s="41" t="s">
        <v>68</v>
      </c>
      <c r="K110" s="41" t="s">
        <v>86</v>
      </c>
      <c r="L110" s="41" t="s">
        <v>133</v>
      </c>
      <c r="M110" s="41" t="s">
        <v>86</v>
      </c>
      <c r="N110" s="42" t="s">
        <v>3</v>
      </c>
      <c r="O110" s="42" t="s">
        <v>1851</v>
      </c>
      <c r="P110" s="42" t="s">
        <v>3</v>
      </c>
      <c r="Q110" s="42" t="s">
        <v>3</v>
      </c>
      <c r="R110" s="42" t="s">
        <v>3</v>
      </c>
      <c r="S110" s="42" t="s">
        <v>3</v>
      </c>
      <c r="T110" s="42" t="s">
        <v>3</v>
      </c>
      <c r="U110" s="42" t="s">
        <v>3</v>
      </c>
      <c r="V110" s="42" t="s">
        <v>3</v>
      </c>
      <c r="W110" s="42" t="s">
        <v>3</v>
      </c>
      <c r="X110" s="42" t="s">
        <v>3</v>
      </c>
      <c r="Y110" s="42" t="s">
        <v>3</v>
      </c>
      <c r="Z110" s="42" t="s">
        <v>3</v>
      </c>
      <c r="AA110" s="42" t="s">
        <v>3</v>
      </c>
      <c r="AB110" s="42" t="s">
        <v>3</v>
      </c>
    </row>
    <row r="111" spans="2:28" ht="27.75" customHeight="1">
      <c r="B111" s="41" t="s">
        <v>2058</v>
      </c>
      <c r="C111" s="41" t="s">
        <v>2059</v>
      </c>
      <c r="D111" s="41" t="s">
        <v>2037</v>
      </c>
      <c r="E111" s="41" t="s">
        <v>63</v>
      </c>
      <c r="F111" s="41" t="s">
        <v>55</v>
      </c>
      <c r="G111" s="41" t="s">
        <v>56</v>
      </c>
      <c r="H111" s="41" t="s">
        <v>66</v>
      </c>
      <c r="I111" s="41" t="s">
        <v>58</v>
      </c>
      <c r="J111" s="41" t="s">
        <v>68</v>
      </c>
      <c r="K111" s="41" t="s">
        <v>86</v>
      </c>
      <c r="L111" s="41" t="s">
        <v>133</v>
      </c>
      <c r="M111" s="41" t="s">
        <v>86</v>
      </c>
      <c r="N111" s="42" t="s">
        <v>3</v>
      </c>
      <c r="O111" s="42" t="s">
        <v>1851</v>
      </c>
      <c r="P111" s="42" t="s">
        <v>3</v>
      </c>
      <c r="Q111" s="42" t="s">
        <v>3</v>
      </c>
      <c r="R111" s="42" t="s">
        <v>3</v>
      </c>
      <c r="S111" s="42" t="s">
        <v>3</v>
      </c>
      <c r="T111" s="42" t="s">
        <v>3</v>
      </c>
      <c r="U111" s="42" t="s">
        <v>3</v>
      </c>
      <c r="V111" s="42" t="s">
        <v>3</v>
      </c>
      <c r="W111" s="42" t="s">
        <v>3</v>
      </c>
      <c r="X111" s="42" t="s">
        <v>3</v>
      </c>
      <c r="Y111" s="42" t="s">
        <v>3</v>
      </c>
      <c r="Z111" s="42" t="s">
        <v>3</v>
      </c>
      <c r="AA111" s="42" t="s">
        <v>3</v>
      </c>
      <c r="AB111" s="42" t="s">
        <v>3</v>
      </c>
    </row>
    <row r="112" spans="2:28" ht="27.75" customHeight="1">
      <c r="B112" s="41" t="s">
        <v>2060</v>
      </c>
      <c r="C112" s="41" t="s">
        <v>2061</v>
      </c>
      <c r="D112" s="41" t="s">
        <v>2037</v>
      </c>
      <c r="E112" s="41" t="s">
        <v>63</v>
      </c>
      <c r="F112" s="41" t="s">
        <v>55</v>
      </c>
      <c r="G112" s="41" t="s">
        <v>56</v>
      </c>
      <c r="H112" s="41" t="s">
        <v>66</v>
      </c>
      <c r="I112" s="41" t="s">
        <v>58</v>
      </c>
      <c r="J112" s="41" t="s">
        <v>68</v>
      </c>
      <c r="K112" s="41" t="s">
        <v>86</v>
      </c>
      <c r="L112" s="41" t="s">
        <v>133</v>
      </c>
      <c r="M112" s="41" t="s">
        <v>86</v>
      </c>
      <c r="N112" s="42" t="s">
        <v>3</v>
      </c>
      <c r="O112" s="42" t="s">
        <v>1851</v>
      </c>
      <c r="P112" s="42" t="s">
        <v>3</v>
      </c>
      <c r="Q112" s="42" t="s">
        <v>3</v>
      </c>
      <c r="R112" s="42" t="s">
        <v>3</v>
      </c>
      <c r="S112" s="42" t="s">
        <v>3</v>
      </c>
      <c r="T112" s="42" t="s">
        <v>3</v>
      </c>
      <c r="U112" s="42" t="s">
        <v>3</v>
      </c>
      <c r="V112" s="42" t="s">
        <v>3</v>
      </c>
      <c r="W112" s="42" t="s">
        <v>3</v>
      </c>
      <c r="X112" s="42" t="s">
        <v>3</v>
      </c>
      <c r="Y112" s="42" t="s">
        <v>3</v>
      </c>
      <c r="Z112" s="42" t="s">
        <v>3</v>
      </c>
      <c r="AA112" s="42" t="s">
        <v>3</v>
      </c>
      <c r="AB112" s="42" t="s">
        <v>3</v>
      </c>
    </row>
    <row r="113" spans="2:28" ht="27.75" customHeight="1">
      <c r="B113" s="41" t="s">
        <v>2062</v>
      </c>
      <c r="C113" s="41" t="s">
        <v>2063</v>
      </c>
      <c r="D113" s="41" t="s">
        <v>2037</v>
      </c>
      <c r="E113" s="41" t="s">
        <v>63</v>
      </c>
      <c r="F113" s="41" t="s">
        <v>55</v>
      </c>
      <c r="G113" s="41" t="s">
        <v>56</v>
      </c>
      <c r="H113" s="41" t="s">
        <v>66</v>
      </c>
      <c r="I113" s="41" t="s">
        <v>58</v>
      </c>
      <c r="J113" s="41" t="s">
        <v>68</v>
      </c>
      <c r="K113" s="41" t="s">
        <v>86</v>
      </c>
      <c r="L113" s="41" t="s">
        <v>133</v>
      </c>
      <c r="M113" s="41" t="s">
        <v>86</v>
      </c>
      <c r="N113" s="42" t="s">
        <v>3</v>
      </c>
      <c r="O113" s="42" t="s">
        <v>1851</v>
      </c>
      <c r="P113" s="42" t="s">
        <v>3</v>
      </c>
      <c r="Q113" s="42" t="s">
        <v>3</v>
      </c>
      <c r="R113" s="42" t="s">
        <v>3</v>
      </c>
      <c r="S113" s="42" t="s">
        <v>3</v>
      </c>
      <c r="T113" s="42" t="s">
        <v>3</v>
      </c>
      <c r="U113" s="42" t="s">
        <v>3</v>
      </c>
      <c r="V113" s="42" t="s">
        <v>3</v>
      </c>
      <c r="W113" s="42" t="s">
        <v>3</v>
      </c>
      <c r="X113" s="42" t="s">
        <v>3</v>
      </c>
      <c r="Y113" s="42" t="s">
        <v>3</v>
      </c>
      <c r="Z113" s="42" t="s">
        <v>3</v>
      </c>
      <c r="AA113" s="42" t="s">
        <v>3</v>
      </c>
      <c r="AB113" s="42" t="s">
        <v>3</v>
      </c>
    </row>
    <row r="114" spans="2:28" ht="27.75" customHeight="1">
      <c r="B114" s="41" t="s">
        <v>2064</v>
      </c>
      <c r="C114" s="41" t="s">
        <v>2065</v>
      </c>
      <c r="D114" s="41" t="s">
        <v>2037</v>
      </c>
      <c r="E114" s="41" t="s">
        <v>63</v>
      </c>
      <c r="F114" s="41" t="s">
        <v>55</v>
      </c>
      <c r="G114" s="41" t="s">
        <v>56</v>
      </c>
      <c r="H114" s="41" t="s">
        <v>66</v>
      </c>
      <c r="I114" s="41" t="s">
        <v>58</v>
      </c>
      <c r="J114" s="41" t="s">
        <v>68</v>
      </c>
      <c r="K114" s="41" t="s">
        <v>86</v>
      </c>
      <c r="L114" s="41" t="s">
        <v>133</v>
      </c>
      <c r="M114" s="41" t="s">
        <v>86</v>
      </c>
      <c r="N114" s="42" t="s">
        <v>3</v>
      </c>
      <c r="O114" s="42" t="s">
        <v>1851</v>
      </c>
      <c r="P114" s="42" t="s">
        <v>3</v>
      </c>
      <c r="Q114" s="42" t="s">
        <v>3</v>
      </c>
      <c r="R114" s="42" t="s">
        <v>3</v>
      </c>
      <c r="S114" s="42" t="s">
        <v>3</v>
      </c>
      <c r="T114" s="42" t="s">
        <v>3</v>
      </c>
      <c r="U114" s="42" t="s">
        <v>3</v>
      </c>
      <c r="V114" s="42" t="s">
        <v>3</v>
      </c>
      <c r="W114" s="42" t="s">
        <v>3</v>
      </c>
      <c r="X114" s="42" t="s">
        <v>3</v>
      </c>
      <c r="Y114" s="42" t="s">
        <v>3</v>
      </c>
      <c r="Z114" s="42" t="s">
        <v>3</v>
      </c>
      <c r="AA114" s="42" t="s">
        <v>3</v>
      </c>
      <c r="AB114" s="42" t="s">
        <v>3</v>
      </c>
    </row>
    <row r="115" spans="2:28" ht="27.75" customHeight="1">
      <c r="B115" s="41" t="s">
        <v>2066</v>
      </c>
      <c r="C115" s="41" t="s">
        <v>2067</v>
      </c>
      <c r="D115" s="41" t="s">
        <v>2037</v>
      </c>
      <c r="E115" s="41" t="s">
        <v>63</v>
      </c>
      <c r="F115" s="41" t="s">
        <v>55</v>
      </c>
      <c r="G115" s="41" t="s">
        <v>56</v>
      </c>
      <c r="H115" s="41" t="s">
        <v>66</v>
      </c>
      <c r="I115" s="41" t="s">
        <v>58</v>
      </c>
      <c r="J115" s="41" t="s">
        <v>68</v>
      </c>
      <c r="K115" s="41" t="s">
        <v>86</v>
      </c>
      <c r="L115" s="41" t="s">
        <v>133</v>
      </c>
      <c r="M115" s="41" t="s">
        <v>86</v>
      </c>
      <c r="N115" s="42" t="s">
        <v>3</v>
      </c>
      <c r="O115" s="42" t="s">
        <v>1851</v>
      </c>
      <c r="P115" s="42" t="s">
        <v>3</v>
      </c>
      <c r="Q115" s="42" t="s">
        <v>3</v>
      </c>
      <c r="R115" s="42" t="s">
        <v>3</v>
      </c>
      <c r="S115" s="42" t="s">
        <v>3</v>
      </c>
      <c r="T115" s="42" t="s">
        <v>3</v>
      </c>
      <c r="U115" s="42" t="s">
        <v>3</v>
      </c>
      <c r="V115" s="42" t="s">
        <v>3</v>
      </c>
      <c r="W115" s="42" t="s">
        <v>3</v>
      </c>
      <c r="X115" s="42" t="s">
        <v>3</v>
      </c>
      <c r="Y115" s="42" t="s">
        <v>3</v>
      </c>
      <c r="Z115" s="42" t="s">
        <v>3</v>
      </c>
      <c r="AA115" s="42" t="s">
        <v>3</v>
      </c>
      <c r="AB115" s="42" t="s">
        <v>3</v>
      </c>
    </row>
    <row r="116" spans="2:28" ht="27.75" customHeight="1">
      <c r="B116" s="41" t="s">
        <v>2068</v>
      </c>
      <c r="C116" s="41" t="s">
        <v>2069</v>
      </c>
      <c r="D116" s="41" t="s">
        <v>2037</v>
      </c>
      <c r="E116" s="41" t="s">
        <v>63</v>
      </c>
      <c r="F116" s="41" t="s">
        <v>55</v>
      </c>
      <c r="G116" s="41" t="s">
        <v>56</v>
      </c>
      <c r="H116" s="41" t="s">
        <v>66</v>
      </c>
      <c r="I116" s="41" t="s">
        <v>58</v>
      </c>
      <c r="J116" s="41" t="s">
        <v>68</v>
      </c>
      <c r="K116" s="41" t="s">
        <v>86</v>
      </c>
      <c r="L116" s="41" t="s">
        <v>133</v>
      </c>
      <c r="M116" s="41" t="s">
        <v>86</v>
      </c>
      <c r="N116" s="42" t="s">
        <v>3</v>
      </c>
      <c r="O116" s="42" t="s">
        <v>1851</v>
      </c>
      <c r="P116" s="42" t="s">
        <v>3</v>
      </c>
      <c r="Q116" s="42" t="s">
        <v>3</v>
      </c>
      <c r="R116" s="42" t="s">
        <v>3</v>
      </c>
      <c r="S116" s="42" t="s">
        <v>3</v>
      </c>
      <c r="T116" s="42" t="s">
        <v>3</v>
      </c>
      <c r="U116" s="42" t="s">
        <v>3</v>
      </c>
      <c r="V116" s="42" t="s">
        <v>3</v>
      </c>
      <c r="W116" s="42" t="s">
        <v>3</v>
      </c>
      <c r="X116" s="42" t="s">
        <v>3</v>
      </c>
      <c r="Y116" s="42" t="s">
        <v>3</v>
      </c>
      <c r="Z116" s="42" t="s">
        <v>3</v>
      </c>
      <c r="AA116" s="42" t="s">
        <v>3</v>
      </c>
      <c r="AB116" s="42" t="s">
        <v>3</v>
      </c>
    </row>
    <row r="117" spans="2:28" ht="27.75" customHeight="1">
      <c r="B117" s="41" t="s">
        <v>2070</v>
      </c>
      <c r="C117" s="41" t="s">
        <v>2071</v>
      </c>
      <c r="D117" s="41" t="s">
        <v>2037</v>
      </c>
      <c r="E117" s="41" t="s">
        <v>63</v>
      </c>
      <c r="F117" s="41" t="s">
        <v>55</v>
      </c>
      <c r="G117" s="41" t="s">
        <v>56</v>
      </c>
      <c r="H117" s="41" t="s">
        <v>66</v>
      </c>
      <c r="I117" s="41" t="s">
        <v>58</v>
      </c>
      <c r="J117" s="41" t="s">
        <v>68</v>
      </c>
      <c r="K117" s="41" t="s">
        <v>86</v>
      </c>
      <c r="L117" s="41" t="s">
        <v>133</v>
      </c>
      <c r="M117" s="41" t="s">
        <v>86</v>
      </c>
      <c r="N117" s="42" t="s">
        <v>3</v>
      </c>
      <c r="O117" s="42" t="s">
        <v>1851</v>
      </c>
      <c r="P117" s="42" t="s">
        <v>3</v>
      </c>
      <c r="Q117" s="42" t="s">
        <v>3</v>
      </c>
      <c r="R117" s="42" t="s">
        <v>3</v>
      </c>
      <c r="S117" s="42" t="s">
        <v>3</v>
      </c>
      <c r="T117" s="42" t="s">
        <v>3</v>
      </c>
      <c r="U117" s="42" t="s">
        <v>3</v>
      </c>
      <c r="V117" s="42" t="s">
        <v>3</v>
      </c>
      <c r="W117" s="42" t="s">
        <v>3</v>
      </c>
      <c r="X117" s="42" t="s">
        <v>3</v>
      </c>
      <c r="Y117" s="42" t="s">
        <v>3</v>
      </c>
      <c r="Z117" s="42" t="s">
        <v>3</v>
      </c>
      <c r="AA117" s="42" t="s">
        <v>3</v>
      </c>
      <c r="AB117" s="42" t="s">
        <v>3</v>
      </c>
    </row>
    <row r="118" spans="2:28" ht="27.75" customHeight="1">
      <c r="B118" s="41" t="s">
        <v>2072</v>
      </c>
      <c r="C118" s="41" t="s">
        <v>2073</v>
      </c>
      <c r="D118" s="41" t="s">
        <v>2037</v>
      </c>
      <c r="E118" s="41" t="s">
        <v>63</v>
      </c>
      <c r="F118" s="41" t="s">
        <v>55</v>
      </c>
      <c r="G118" s="41" t="s">
        <v>56</v>
      </c>
      <c r="H118" s="41" t="s">
        <v>66</v>
      </c>
      <c r="I118" s="41" t="s">
        <v>58</v>
      </c>
      <c r="J118" s="41" t="s">
        <v>68</v>
      </c>
      <c r="K118" s="41" t="s">
        <v>86</v>
      </c>
      <c r="L118" s="41" t="s">
        <v>133</v>
      </c>
      <c r="M118" s="41" t="s">
        <v>86</v>
      </c>
      <c r="N118" s="42" t="s">
        <v>3</v>
      </c>
      <c r="O118" s="42" t="s">
        <v>1851</v>
      </c>
      <c r="P118" s="42" t="s">
        <v>3</v>
      </c>
      <c r="Q118" s="42" t="s">
        <v>3</v>
      </c>
      <c r="R118" s="42" t="s">
        <v>3</v>
      </c>
      <c r="S118" s="42" t="s">
        <v>3</v>
      </c>
      <c r="T118" s="42" t="s">
        <v>3</v>
      </c>
      <c r="U118" s="42" t="s">
        <v>3</v>
      </c>
      <c r="V118" s="42" t="s">
        <v>3</v>
      </c>
      <c r="W118" s="42" t="s">
        <v>3</v>
      </c>
      <c r="X118" s="42" t="s">
        <v>3</v>
      </c>
      <c r="Y118" s="42" t="s">
        <v>3</v>
      </c>
      <c r="Z118" s="42" t="s">
        <v>3</v>
      </c>
      <c r="AA118" s="42" t="s">
        <v>3</v>
      </c>
      <c r="AB118" s="42" t="s">
        <v>3</v>
      </c>
    </row>
    <row r="119" spans="2:28">
      <c r="B119" s="41"/>
      <c r="C119" s="41"/>
      <c r="D119" s="41"/>
      <c r="E119" s="41"/>
      <c r="F119" s="41"/>
      <c r="G119" s="41"/>
      <c r="H119" s="41"/>
      <c r="I119" s="41"/>
      <c r="J119" s="41"/>
      <c r="K119" s="41"/>
      <c r="L119" s="41"/>
      <c r="M119" s="41"/>
      <c r="N119" s="42"/>
      <c r="O119" s="42"/>
      <c r="P119" s="42"/>
      <c r="Q119" s="42"/>
      <c r="R119" s="42"/>
      <c r="S119" s="42"/>
      <c r="T119" s="42"/>
      <c r="U119" s="42"/>
      <c r="V119" s="42"/>
      <c r="W119" s="42"/>
      <c r="X119" s="42"/>
      <c r="Y119" s="42"/>
      <c r="Z119" s="42"/>
      <c r="AA119" s="42"/>
      <c r="AB119" s="42"/>
    </row>
  </sheetData>
  <mergeCells count="11">
    <mergeCell ref="C16:D16"/>
    <mergeCell ref="C10:D10"/>
    <mergeCell ref="C11:D11"/>
    <mergeCell ref="C12:D12"/>
    <mergeCell ref="C13:D13"/>
    <mergeCell ref="B14:D14"/>
    <mergeCell ref="C17:D17"/>
    <mergeCell ref="N17:AB17"/>
    <mergeCell ref="N18:S18"/>
    <mergeCell ref="T18:X18"/>
    <mergeCell ref="Y18:AB18"/>
  </mergeCells>
  <dataValidations count="1">
    <dataValidation type="list" allowBlank="1" showInputMessage="1" showErrorMessage="1" sqref="WVV983060:WWJ983159 JJ20:JX119 TF20:TT119 ADB20:ADP119 AMX20:ANL119 AWT20:AXH119 BGP20:BHD119 BQL20:BQZ119 CAH20:CAV119 CKD20:CKR119 CTZ20:CUN119 DDV20:DEJ119 DNR20:DOF119 DXN20:DYB119 EHJ20:EHX119 ERF20:ERT119 FBB20:FBP119 FKX20:FLL119 FUT20:FVH119 GEP20:GFD119 GOL20:GOZ119 GYH20:GYV119 HID20:HIR119 HRZ20:HSN119 IBV20:ICJ119 ILR20:IMF119 IVN20:IWB119 JFJ20:JFX119 JPF20:JPT119 JZB20:JZP119 KIX20:KJL119 KST20:KTH119 LCP20:LDD119 LML20:LMZ119 LWH20:LWV119 MGD20:MGR119 MPZ20:MQN119 MZV20:NAJ119 NJR20:NKF119 NTN20:NUB119 ODJ20:ODX119 ONF20:ONT119 OXB20:OXP119 PGX20:PHL119 PQT20:PRH119 QAP20:QBD119 QKL20:QKZ119 QUH20:QUV119 RED20:RER119 RNZ20:RON119 RXV20:RYJ119 SHR20:SIF119 SRN20:SSB119 TBJ20:TBX119 TLF20:TLT119 TVB20:TVP119 UEX20:UFL119 UOT20:UPH119 UYP20:UZD119 VIL20:VIZ119 VSH20:VSV119 WCD20:WCR119 WLZ20:WMN119 WVV20:WWJ119 N65556:AB65655 JJ65556:JX65655 TF65556:TT65655 ADB65556:ADP65655 AMX65556:ANL65655 AWT65556:AXH65655 BGP65556:BHD65655 BQL65556:BQZ65655 CAH65556:CAV65655 CKD65556:CKR65655 CTZ65556:CUN65655 DDV65556:DEJ65655 DNR65556:DOF65655 DXN65556:DYB65655 EHJ65556:EHX65655 ERF65556:ERT65655 FBB65556:FBP65655 FKX65556:FLL65655 FUT65556:FVH65655 GEP65556:GFD65655 GOL65556:GOZ65655 GYH65556:GYV65655 HID65556:HIR65655 HRZ65556:HSN65655 IBV65556:ICJ65655 ILR65556:IMF65655 IVN65556:IWB65655 JFJ65556:JFX65655 JPF65556:JPT65655 JZB65556:JZP65655 KIX65556:KJL65655 KST65556:KTH65655 LCP65556:LDD65655 LML65556:LMZ65655 LWH65556:LWV65655 MGD65556:MGR65655 MPZ65556:MQN65655 MZV65556:NAJ65655 NJR65556:NKF65655 NTN65556:NUB65655 ODJ65556:ODX65655 ONF65556:ONT65655 OXB65556:OXP65655 PGX65556:PHL65655 PQT65556:PRH65655 QAP65556:QBD65655 QKL65556:QKZ65655 QUH65556:QUV65655 RED65556:RER65655 RNZ65556:RON65655 RXV65556:RYJ65655 SHR65556:SIF65655 SRN65556:SSB65655 TBJ65556:TBX65655 TLF65556:TLT65655 TVB65556:TVP65655 UEX65556:UFL65655 UOT65556:UPH65655 UYP65556:UZD65655 VIL65556:VIZ65655 VSH65556:VSV65655 WCD65556:WCR65655 WLZ65556:WMN65655 WVV65556:WWJ65655 N131092:AB131191 JJ131092:JX131191 TF131092:TT131191 ADB131092:ADP131191 AMX131092:ANL131191 AWT131092:AXH131191 BGP131092:BHD131191 BQL131092:BQZ131191 CAH131092:CAV131191 CKD131092:CKR131191 CTZ131092:CUN131191 DDV131092:DEJ131191 DNR131092:DOF131191 DXN131092:DYB131191 EHJ131092:EHX131191 ERF131092:ERT131191 FBB131092:FBP131191 FKX131092:FLL131191 FUT131092:FVH131191 GEP131092:GFD131191 GOL131092:GOZ131191 GYH131092:GYV131191 HID131092:HIR131191 HRZ131092:HSN131191 IBV131092:ICJ131191 ILR131092:IMF131191 IVN131092:IWB131191 JFJ131092:JFX131191 JPF131092:JPT131191 JZB131092:JZP131191 KIX131092:KJL131191 KST131092:KTH131191 LCP131092:LDD131191 LML131092:LMZ131191 LWH131092:LWV131191 MGD131092:MGR131191 MPZ131092:MQN131191 MZV131092:NAJ131191 NJR131092:NKF131191 NTN131092:NUB131191 ODJ131092:ODX131191 ONF131092:ONT131191 OXB131092:OXP131191 PGX131092:PHL131191 PQT131092:PRH131191 QAP131092:QBD131191 QKL131092:QKZ131191 QUH131092:QUV131191 RED131092:RER131191 RNZ131092:RON131191 RXV131092:RYJ131191 SHR131092:SIF131191 SRN131092:SSB131191 TBJ131092:TBX131191 TLF131092:TLT131191 TVB131092:TVP131191 UEX131092:UFL131191 UOT131092:UPH131191 UYP131092:UZD131191 VIL131092:VIZ131191 VSH131092:VSV131191 WCD131092:WCR131191 WLZ131092:WMN131191 WVV131092:WWJ131191 N196628:AB196727 JJ196628:JX196727 TF196628:TT196727 ADB196628:ADP196727 AMX196628:ANL196727 AWT196628:AXH196727 BGP196628:BHD196727 BQL196628:BQZ196727 CAH196628:CAV196727 CKD196628:CKR196727 CTZ196628:CUN196727 DDV196628:DEJ196727 DNR196628:DOF196727 DXN196628:DYB196727 EHJ196628:EHX196727 ERF196628:ERT196727 FBB196628:FBP196727 FKX196628:FLL196727 FUT196628:FVH196727 GEP196628:GFD196727 GOL196628:GOZ196727 GYH196628:GYV196727 HID196628:HIR196727 HRZ196628:HSN196727 IBV196628:ICJ196727 ILR196628:IMF196727 IVN196628:IWB196727 JFJ196628:JFX196727 JPF196628:JPT196727 JZB196628:JZP196727 KIX196628:KJL196727 KST196628:KTH196727 LCP196628:LDD196727 LML196628:LMZ196727 LWH196628:LWV196727 MGD196628:MGR196727 MPZ196628:MQN196727 MZV196628:NAJ196727 NJR196628:NKF196727 NTN196628:NUB196727 ODJ196628:ODX196727 ONF196628:ONT196727 OXB196628:OXP196727 PGX196628:PHL196727 PQT196628:PRH196727 QAP196628:QBD196727 QKL196628:QKZ196727 QUH196628:QUV196727 RED196628:RER196727 RNZ196628:RON196727 RXV196628:RYJ196727 SHR196628:SIF196727 SRN196628:SSB196727 TBJ196628:TBX196727 TLF196628:TLT196727 TVB196628:TVP196727 UEX196628:UFL196727 UOT196628:UPH196727 UYP196628:UZD196727 VIL196628:VIZ196727 VSH196628:VSV196727 WCD196628:WCR196727 WLZ196628:WMN196727 WVV196628:WWJ196727 N262164:AB262263 JJ262164:JX262263 TF262164:TT262263 ADB262164:ADP262263 AMX262164:ANL262263 AWT262164:AXH262263 BGP262164:BHD262263 BQL262164:BQZ262263 CAH262164:CAV262263 CKD262164:CKR262263 CTZ262164:CUN262263 DDV262164:DEJ262263 DNR262164:DOF262263 DXN262164:DYB262263 EHJ262164:EHX262263 ERF262164:ERT262263 FBB262164:FBP262263 FKX262164:FLL262263 FUT262164:FVH262263 GEP262164:GFD262263 GOL262164:GOZ262263 GYH262164:GYV262263 HID262164:HIR262263 HRZ262164:HSN262263 IBV262164:ICJ262263 ILR262164:IMF262263 IVN262164:IWB262263 JFJ262164:JFX262263 JPF262164:JPT262263 JZB262164:JZP262263 KIX262164:KJL262263 KST262164:KTH262263 LCP262164:LDD262263 LML262164:LMZ262263 LWH262164:LWV262263 MGD262164:MGR262263 MPZ262164:MQN262263 MZV262164:NAJ262263 NJR262164:NKF262263 NTN262164:NUB262263 ODJ262164:ODX262263 ONF262164:ONT262263 OXB262164:OXP262263 PGX262164:PHL262263 PQT262164:PRH262263 QAP262164:QBD262263 QKL262164:QKZ262263 QUH262164:QUV262263 RED262164:RER262263 RNZ262164:RON262263 RXV262164:RYJ262263 SHR262164:SIF262263 SRN262164:SSB262263 TBJ262164:TBX262263 TLF262164:TLT262263 TVB262164:TVP262263 UEX262164:UFL262263 UOT262164:UPH262263 UYP262164:UZD262263 VIL262164:VIZ262263 VSH262164:VSV262263 WCD262164:WCR262263 WLZ262164:WMN262263 WVV262164:WWJ262263 N327700:AB327799 JJ327700:JX327799 TF327700:TT327799 ADB327700:ADP327799 AMX327700:ANL327799 AWT327700:AXH327799 BGP327700:BHD327799 BQL327700:BQZ327799 CAH327700:CAV327799 CKD327700:CKR327799 CTZ327700:CUN327799 DDV327700:DEJ327799 DNR327700:DOF327799 DXN327700:DYB327799 EHJ327700:EHX327799 ERF327700:ERT327799 FBB327700:FBP327799 FKX327700:FLL327799 FUT327700:FVH327799 GEP327700:GFD327799 GOL327700:GOZ327799 GYH327700:GYV327799 HID327700:HIR327799 HRZ327700:HSN327799 IBV327700:ICJ327799 ILR327700:IMF327799 IVN327700:IWB327799 JFJ327700:JFX327799 JPF327700:JPT327799 JZB327700:JZP327799 KIX327700:KJL327799 KST327700:KTH327799 LCP327700:LDD327799 LML327700:LMZ327799 LWH327700:LWV327799 MGD327700:MGR327799 MPZ327700:MQN327799 MZV327700:NAJ327799 NJR327700:NKF327799 NTN327700:NUB327799 ODJ327700:ODX327799 ONF327700:ONT327799 OXB327700:OXP327799 PGX327700:PHL327799 PQT327700:PRH327799 QAP327700:QBD327799 QKL327700:QKZ327799 QUH327700:QUV327799 RED327700:RER327799 RNZ327700:RON327799 RXV327700:RYJ327799 SHR327700:SIF327799 SRN327700:SSB327799 TBJ327700:TBX327799 TLF327700:TLT327799 TVB327700:TVP327799 UEX327700:UFL327799 UOT327700:UPH327799 UYP327700:UZD327799 VIL327700:VIZ327799 VSH327700:VSV327799 WCD327700:WCR327799 WLZ327700:WMN327799 WVV327700:WWJ327799 N393236:AB393335 JJ393236:JX393335 TF393236:TT393335 ADB393236:ADP393335 AMX393236:ANL393335 AWT393236:AXH393335 BGP393236:BHD393335 BQL393236:BQZ393335 CAH393236:CAV393335 CKD393236:CKR393335 CTZ393236:CUN393335 DDV393236:DEJ393335 DNR393236:DOF393335 DXN393236:DYB393335 EHJ393236:EHX393335 ERF393236:ERT393335 FBB393236:FBP393335 FKX393236:FLL393335 FUT393236:FVH393335 GEP393236:GFD393335 GOL393236:GOZ393335 GYH393236:GYV393335 HID393236:HIR393335 HRZ393236:HSN393335 IBV393236:ICJ393335 ILR393236:IMF393335 IVN393236:IWB393335 JFJ393236:JFX393335 JPF393236:JPT393335 JZB393236:JZP393335 KIX393236:KJL393335 KST393236:KTH393335 LCP393236:LDD393335 LML393236:LMZ393335 LWH393236:LWV393335 MGD393236:MGR393335 MPZ393236:MQN393335 MZV393236:NAJ393335 NJR393236:NKF393335 NTN393236:NUB393335 ODJ393236:ODX393335 ONF393236:ONT393335 OXB393236:OXP393335 PGX393236:PHL393335 PQT393236:PRH393335 QAP393236:QBD393335 QKL393236:QKZ393335 QUH393236:QUV393335 RED393236:RER393335 RNZ393236:RON393335 RXV393236:RYJ393335 SHR393236:SIF393335 SRN393236:SSB393335 TBJ393236:TBX393335 TLF393236:TLT393335 TVB393236:TVP393335 UEX393236:UFL393335 UOT393236:UPH393335 UYP393236:UZD393335 VIL393236:VIZ393335 VSH393236:VSV393335 WCD393236:WCR393335 WLZ393236:WMN393335 WVV393236:WWJ393335 N458772:AB458871 JJ458772:JX458871 TF458772:TT458871 ADB458772:ADP458871 AMX458772:ANL458871 AWT458772:AXH458871 BGP458772:BHD458871 BQL458772:BQZ458871 CAH458772:CAV458871 CKD458772:CKR458871 CTZ458772:CUN458871 DDV458772:DEJ458871 DNR458772:DOF458871 DXN458772:DYB458871 EHJ458772:EHX458871 ERF458772:ERT458871 FBB458772:FBP458871 FKX458772:FLL458871 FUT458772:FVH458871 GEP458772:GFD458871 GOL458772:GOZ458871 GYH458772:GYV458871 HID458772:HIR458871 HRZ458772:HSN458871 IBV458772:ICJ458871 ILR458772:IMF458871 IVN458772:IWB458871 JFJ458772:JFX458871 JPF458772:JPT458871 JZB458772:JZP458871 KIX458772:KJL458871 KST458772:KTH458871 LCP458772:LDD458871 LML458772:LMZ458871 LWH458772:LWV458871 MGD458772:MGR458871 MPZ458772:MQN458871 MZV458772:NAJ458871 NJR458772:NKF458871 NTN458772:NUB458871 ODJ458772:ODX458871 ONF458772:ONT458871 OXB458772:OXP458871 PGX458772:PHL458871 PQT458772:PRH458871 QAP458772:QBD458871 QKL458772:QKZ458871 QUH458772:QUV458871 RED458772:RER458871 RNZ458772:RON458871 RXV458772:RYJ458871 SHR458772:SIF458871 SRN458772:SSB458871 TBJ458772:TBX458871 TLF458772:TLT458871 TVB458772:TVP458871 UEX458772:UFL458871 UOT458772:UPH458871 UYP458772:UZD458871 VIL458772:VIZ458871 VSH458772:VSV458871 WCD458772:WCR458871 WLZ458772:WMN458871 WVV458772:WWJ458871 N524308:AB524407 JJ524308:JX524407 TF524308:TT524407 ADB524308:ADP524407 AMX524308:ANL524407 AWT524308:AXH524407 BGP524308:BHD524407 BQL524308:BQZ524407 CAH524308:CAV524407 CKD524308:CKR524407 CTZ524308:CUN524407 DDV524308:DEJ524407 DNR524308:DOF524407 DXN524308:DYB524407 EHJ524308:EHX524407 ERF524308:ERT524407 FBB524308:FBP524407 FKX524308:FLL524407 FUT524308:FVH524407 GEP524308:GFD524407 GOL524308:GOZ524407 GYH524308:GYV524407 HID524308:HIR524407 HRZ524308:HSN524407 IBV524308:ICJ524407 ILR524308:IMF524407 IVN524308:IWB524407 JFJ524308:JFX524407 JPF524308:JPT524407 JZB524308:JZP524407 KIX524308:KJL524407 KST524308:KTH524407 LCP524308:LDD524407 LML524308:LMZ524407 LWH524308:LWV524407 MGD524308:MGR524407 MPZ524308:MQN524407 MZV524308:NAJ524407 NJR524308:NKF524407 NTN524308:NUB524407 ODJ524308:ODX524407 ONF524308:ONT524407 OXB524308:OXP524407 PGX524308:PHL524407 PQT524308:PRH524407 QAP524308:QBD524407 QKL524308:QKZ524407 QUH524308:QUV524407 RED524308:RER524407 RNZ524308:RON524407 RXV524308:RYJ524407 SHR524308:SIF524407 SRN524308:SSB524407 TBJ524308:TBX524407 TLF524308:TLT524407 TVB524308:TVP524407 UEX524308:UFL524407 UOT524308:UPH524407 UYP524308:UZD524407 VIL524308:VIZ524407 VSH524308:VSV524407 WCD524308:WCR524407 WLZ524308:WMN524407 WVV524308:WWJ524407 N589844:AB589943 JJ589844:JX589943 TF589844:TT589943 ADB589844:ADP589943 AMX589844:ANL589943 AWT589844:AXH589943 BGP589844:BHD589943 BQL589844:BQZ589943 CAH589844:CAV589943 CKD589844:CKR589943 CTZ589844:CUN589943 DDV589844:DEJ589943 DNR589844:DOF589943 DXN589844:DYB589943 EHJ589844:EHX589943 ERF589844:ERT589943 FBB589844:FBP589943 FKX589844:FLL589943 FUT589844:FVH589943 GEP589844:GFD589943 GOL589844:GOZ589943 GYH589844:GYV589943 HID589844:HIR589943 HRZ589844:HSN589943 IBV589844:ICJ589943 ILR589844:IMF589943 IVN589844:IWB589943 JFJ589844:JFX589943 JPF589844:JPT589943 JZB589844:JZP589943 KIX589844:KJL589943 KST589844:KTH589943 LCP589844:LDD589943 LML589844:LMZ589943 LWH589844:LWV589943 MGD589844:MGR589943 MPZ589844:MQN589943 MZV589844:NAJ589943 NJR589844:NKF589943 NTN589844:NUB589943 ODJ589844:ODX589943 ONF589844:ONT589943 OXB589844:OXP589943 PGX589844:PHL589943 PQT589844:PRH589943 QAP589844:QBD589943 QKL589844:QKZ589943 QUH589844:QUV589943 RED589844:RER589943 RNZ589844:RON589943 RXV589844:RYJ589943 SHR589844:SIF589943 SRN589844:SSB589943 TBJ589844:TBX589943 TLF589844:TLT589943 TVB589844:TVP589943 UEX589844:UFL589943 UOT589844:UPH589943 UYP589844:UZD589943 VIL589844:VIZ589943 VSH589844:VSV589943 WCD589844:WCR589943 WLZ589844:WMN589943 WVV589844:WWJ589943 N655380:AB655479 JJ655380:JX655479 TF655380:TT655479 ADB655380:ADP655479 AMX655380:ANL655479 AWT655380:AXH655479 BGP655380:BHD655479 BQL655380:BQZ655479 CAH655380:CAV655479 CKD655380:CKR655479 CTZ655380:CUN655479 DDV655380:DEJ655479 DNR655380:DOF655479 DXN655380:DYB655479 EHJ655380:EHX655479 ERF655380:ERT655479 FBB655380:FBP655479 FKX655380:FLL655479 FUT655380:FVH655479 GEP655380:GFD655479 GOL655380:GOZ655479 GYH655380:GYV655479 HID655380:HIR655479 HRZ655380:HSN655479 IBV655380:ICJ655479 ILR655380:IMF655479 IVN655380:IWB655479 JFJ655380:JFX655479 JPF655380:JPT655479 JZB655380:JZP655479 KIX655380:KJL655479 KST655380:KTH655479 LCP655380:LDD655479 LML655380:LMZ655479 LWH655380:LWV655479 MGD655380:MGR655479 MPZ655380:MQN655479 MZV655380:NAJ655479 NJR655380:NKF655479 NTN655380:NUB655479 ODJ655380:ODX655479 ONF655380:ONT655479 OXB655380:OXP655479 PGX655380:PHL655479 PQT655380:PRH655479 QAP655380:QBD655479 QKL655380:QKZ655479 QUH655380:QUV655479 RED655380:RER655479 RNZ655380:RON655479 RXV655380:RYJ655479 SHR655380:SIF655479 SRN655380:SSB655479 TBJ655380:TBX655479 TLF655380:TLT655479 TVB655380:TVP655479 UEX655380:UFL655479 UOT655380:UPH655479 UYP655380:UZD655479 VIL655380:VIZ655479 VSH655380:VSV655479 WCD655380:WCR655479 WLZ655380:WMN655479 WVV655380:WWJ655479 N720916:AB721015 JJ720916:JX721015 TF720916:TT721015 ADB720916:ADP721015 AMX720916:ANL721015 AWT720916:AXH721015 BGP720916:BHD721015 BQL720916:BQZ721015 CAH720916:CAV721015 CKD720916:CKR721015 CTZ720916:CUN721015 DDV720916:DEJ721015 DNR720916:DOF721015 DXN720916:DYB721015 EHJ720916:EHX721015 ERF720916:ERT721015 FBB720916:FBP721015 FKX720916:FLL721015 FUT720916:FVH721015 GEP720916:GFD721015 GOL720916:GOZ721015 GYH720916:GYV721015 HID720916:HIR721015 HRZ720916:HSN721015 IBV720916:ICJ721015 ILR720916:IMF721015 IVN720916:IWB721015 JFJ720916:JFX721015 JPF720916:JPT721015 JZB720916:JZP721015 KIX720916:KJL721015 KST720916:KTH721015 LCP720916:LDD721015 LML720916:LMZ721015 LWH720916:LWV721015 MGD720916:MGR721015 MPZ720916:MQN721015 MZV720916:NAJ721015 NJR720916:NKF721015 NTN720916:NUB721015 ODJ720916:ODX721015 ONF720916:ONT721015 OXB720916:OXP721015 PGX720916:PHL721015 PQT720916:PRH721015 QAP720916:QBD721015 QKL720916:QKZ721015 QUH720916:QUV721015 RED720916:RER721015 RNZ720916:RON721015 RXV720916:RYJ721015 SHR720916:SIF721015 SRN720916:SSB721015 TBJ720916:TBX721015 TLF720916:TLT721015 TVB720916:TVP721015 UEX720916:UFL721015 UOT720916:UPH721015 UYP720916:UZD721015 VIL720916:VIZ721015 VSH720916:VSV721015 WCD720916:WCR721015 WLZ720916:WMN721015 WVV720916:WWJ721015 N786452:AB786551 JJ786452:JX786551 TF786452:TT786551 ADB786452:ADP786551 AMX786452:ANL786551 AWT786452:AXH786551 BGP786452:BHD786551 BQL786452:BQZ786551 CAH786452:CAV786551 CKD786452:CKR786551 CTZ786452:CUN786551 DDV786452:DEJ786551 DNR786452:DOF786551 DXN786452:DYB786551 EHJ786452:EHX786551 ERF786452:ERT786551 FBB786452:FBP786551 FKX786452:FLL786551 FUT786452:FVH786551 GEP786452:GFD786551 GOL786452:GOZ786551 GYH786452:GYV786551 HID786452:HIR786551 HRZ786452:HSN786551 IBV786452:ICJ786551 ILR786452:IMF786551 IVN786452:IWB786551 JFJ786452:JFX786551 JPF786452:JPT786551 JZB786452:JZP786551 KIX786452:KJL786551 KST786452:KTH786551 LCP786452:LDD786551 LML786452:LMZ786551 LWH786452:LWV786551 MGD786452:MGR786551 MPZ786452:MQN786551 MZV786452:NAJ786551 NJR786452:NKF786551 NTN786452:NUB786551 ODJ786452:ODX786551 ONF786452:ONT786551 OXB786452:OXP786551 PGX786452:PHL786551 PQT786452:PRH786551 QAP786452:QBD786551 QKL786452:QKZ786551 QUH786452:QUV786551 RED786452:RER786551 RNZ786452:RON786551 RXV786452:RYJ786551 SHR786452:SIF786551 SRN786452:SSB786551 TBJ786452:TBX786551 TLF786452:TLT786551 TVB786452:TVP786551 UEX786452:UFL786551 UOT786452:UPH786551 UYP786452:UZD786551 VIL786452:VIZ786551 VSH786452:VSV786551 WCD786452:WCR786551 WLZ786452:WMN786551 WVV786452:WWJ786551 N851988:AB852087 JJ851988:JX852087 TF851988:TT852087 ADB851988:ADP852087 AMX851988:ANL852087 AWT851988:AXH852087 BGP851988:BHD852087 BQL851988:BQZ852087 CAH851988:CAV852087 CKD851988:CKR852087 CTZ851988:CUN852087 DDV851988:DEJ852087 DNR851988:DOF852087 DXN851988:DYB852087 EHJ851988:EHX852087 ERF851988:ERT852087 FBB851988:FBP852087 FKX851988:FLL852087 FUT851988:FVH852087 GEP851988:GFD852087 GOL851988:GOZ852087 GYH851988:GYV852087 HID851988:HIR852087 HRZ851988:HSN852087 IBV851988:ICJ852087 ILR851988:IMF852087 IVN851988:IWB852087 JFJ851988:JFX852087 JPF851988:JPT852087 JZB851988:JZP852087 KIX851988:KJL852087 KST851988:KTH852087 LCP851988:LDD852087 LML851988:LMZ852087 LWH851988:LWV852087 MGD851988:MGR852087 MPZ851988:MQN852087 MZV851988:NAJ852087 NJR851988:NKF852087 NTN851988:NUB852087 ODJ851988:ODX852087 ONF851988:ONT852087 OXB851988:OXP852087 PGX851988:PHL852087 PQT851988:PRH852087 QAP851988:QBD852087 QKL851988:QKZ852087 QUH851988:QUV852087 RED851988:RER852087 RNZ851988:RON852087 RXV851988:RYJ852087 SHR851988:SIF852087 SRN851988:SSB852087 TBJ851988:TBX852087 TLF851988:TLT852087 TVB851988:TVP852087 UEX851988:UFL852087 UOT851988:UPH852087 UYP851988:UZD852087 VIL851988:VIZ852087 VSH851988:VSV852087 WCD851988:WCR852087 WLZ851988:WMN852087 WVV851988:WWJ852087 N917524:AB917623 JJ917524:JX917623 TF917524:TT917623 ADB917524:ADP917623 AMX917524:ANL917623 AWT917524:AXH917623 BGP917524:BHD917623 BQL917524:BQZ917623 CAH917524:CAV917623 CKD917524:CKR917623 CTZ917524:CUN917623 DDV917524:DEJ917623 DNR917524:DOF917623 DXN917524:DYB917623 EHJ917524:EHX917623 ERF917524:ERT917623 FBB917524:FBP917623 FKX917524:FLL917623 FUT917524:FVH917623 GEP917524:GFD917623 GOL917524:GOZ917623 GYH917524:GYV917623 HID917524:HIR917623 HRZ917524:HSN917623 IBV917524:ICJ917623 ILR917524:IMF917623 IVN917524:IWB917623 JFJ917524:JFX917623 JPF917524:JPT917623 JZB917524:JZP917623 KIX917524:KJL917623 KST917524:KTH917623 LCP917524:LDD917623 LML917524:LMZ917623 LWH917524:LWV917623 MGD917524:MGR917623 MPZ917524:MQN917623 MZV917524:NAJ917623 NJR917524:NKF917623 NTN917524:NUB917623 ODJ917524:ODX917623 ONF917524:ONT917623 OXB917524:OXP917623 PGX917524:PHL917623 PQT917524:PRH917623 QAP917524:QBD917623 QKL917524:QKZ917623 QUH917524:QUV917623 RED917524:RER917623 RNZ917524:RON917623 RXV917524:RYJ917623 SHR917524:SIF917623 SRN917524:SSB917623 TBJ917524:TBX917623 TLF917524:TLT917623 TVB917524:TVP917623 UEX917524:UFL917623 UOT917524:UPH917623 UYP917524:UZD917623 VIL917524:VIZ917623 VSH917524:VSV917623 WCD917524:WCR917623 WLZ917524:WMN917623 WVV917524:WWJ917623 N983060:AB983159 JJ983060:JX983159 TF983060:TT983159 ADB983060:ADP983159 AMX983060:ANL983159 AWT983060:AXH983159 BGP983060:BHD983159 BQL983060:BQZ983159 CAH983060:CAV983159 CKD983060:CKR983159 CTZ983060:CUN983159 DDV983060:DEJ983159 DNR983060:DOF983159 DXN983060:DYB983159 EHJ983060:EHX983159 ERF983060:ERT983159 FBB983060:FBP983159 FKX983060:FLL983159 FUT983060:FVH983159 GEP983060:GFD983159 GOL983060:GOZ983159 GYH983060:GYV983159 HID983060:HIR983159 HRZ983060:HSN983159 IBV983060:ICJ983159 ILR983060:IMF983159 IVN983060:IWB983159 JFJ983060:JFX983159 JPF983060:JPT983159 JZB983060:JZP983159 KIX983060:KJL983159 KST983060:KTH983159 LCP983060:LDD983159 LML983060:LMZ983159 LWH983060:LWV983159 MGD983060:MGR983159 MPZ983060:MQN983159 MZV983060:NAJ983159 NJR983060:NKF983159 NTN983060:NUB983159 ODJ983060:ODX983159 ONF983060:ONT983159 OXB983060:OXP983159 PGX983060:PHL983159 PQT983060:PRH983159 QAP983060:QBD983159 QKL983060:QKZ983159 QUH983060:QUV983159 RED983060:RER983159 RNZ983060:RON983159 RXV983060:RYJ983159 SHR983060:SIF983159 SRN983060:SSB983159 TBJ983060:TBX983159 TLF983060:TLT983159 TVB983060:TVP983159 UEX983060:UFL983159 UOT983060:UPH983159 UYP983060:UZD983159 VIL983060:VIZ983159 VSH983060:VSV983159 WCD983060:WCR983159 WLZ983060:WMN983159 N20:AB26 N91:AB119">
      <formula1>$AP$3:$AP$6</formula1>
    </dataValidation>
  </dataValidations>
  <hyperlinks>
    <hyperlink ref="C17" r:id="rId1"/>
  </hyperlinks>
  <pageMargins left="0.7" right="0.7" top="0.75" bottom="0.75" header="0.3" footer="0.3"/>
  <pageSetup scale="52" orientation="landscape" r:id="rId2"/>
  <colBreaks count="1" manualBreakCount="1">
    <brk id="13" max="1048575" man="1"/>
  </colBreaks>
  <legacyDrawing r:id="rId3"/>
</worksheet>
</file>

<file path=xl/worksheets/sheet3.xml><?xml version="1.0" encoding="utf-8"?>
<worksheet xmlns="http://schemas.openxmlformats.org/spreadsheetml/2006/main" xmlns:r="http://schemas.openxmlformats.org/officeDocument/2006/relationships">
  <dimension ref="A1:AQ120"/>
  <sheetViews>
    <sheetView zoomScale="80" zoomScaleNormal="80" zoomScaleSheetLayoutView="40" workbookViewId="0">
      <selection activeCell="C21" sqref="C21"/>
    </sheetView>
  </sheetViews>
  <sheetFormatPr baseColWidth="10" defaultColWidth="9.7109375" defaultRowHeight="15"/>
  <cols>
    <col min="1" max="1" width="9.7109375" style="1"/>
    <col min="2" max="2" width="36" style="1" customWidth="1"/>
    <col min="3" max="3" width="16.85546875" style="1" customWidth="1"/>
    <col min="4" max="4" width="29.7109375" style="1" customWidth="1"/>
    <col min="5" max="5" width="21.5703125" style="1" customWidth="1"/>
    <col min="6" max="6" width="25.85546875" style="1" customWidth="1"/>
    <col min="7" max="7" width="25.7109375" style="1" customWidth="1"/>
    <col min="8" max="8" width="20.28515625" style="1" customWidth="1"/>
    <col min="9" max="9" width="21.42578125" style="1" customWidth="1"/>
    <col min="10" max="10" width="9.7109375" style="1"/>
    <col min="11" max="11" width="10.28515625" style="1" bestFit="1" customWidth="1"/>
    <col min="12" max="12" width="9.7109375" style="1"/>
    <col min="13" max="15" width="22.28515625" style="1" customWidth="1"/>
    <col min="16" max="16" width="40.42578125" style="1" customWidth="1"/>
    <col min="17" max="17" width="33.85546875" style="1" customWidth="1"/>
    <col min="18" max="24" width="22.28515625" style="1" customWidth="1"/>
    <col min="25" max="257" width="9.7109375" style="1"/>
    <col min="258" max="258" width="36" style="1" customWidth="1"/>
    <col min="259" max="259" width="16.85546875" style="1" customWidth="1"/>
    <col min="260" max="260" width="29.7109375" style="1" customWidth="1"/>
    <col min="261" max="261" width="22.7109375" style="1" customWidth="1"/>
    <col min="262" max="262" width="25.85546875" style="1" customWidth="1"/>
    <col min="263" max="263" width="20.85546875" style="1" customWidth="1"/>
    <col min="264" max="264" width="20.28515625" style="1" customWidth="1"/>
    <col min="265" max="265" width="20.85546875" style="1" customWidth="1"/>
    <col min="266" max="266" width="9.7109375" style="1"/>
    <col min="267" max="267" width="10.28515625" style="1" bestFit="1" customWidth="1"/>
    <col min="268" max="268" width="9.7109375" style="1"/>
    <col min="269" max="280" width="22.28515625" style="1" customWidth="1"/>
    <col min="281" max="513" width="9.7109375" style="1"/>
    <col min="514" max="514" width="36" style="1" customWidth="1"/>
    <col min="515" max="515" width="16.85546875" style="1" customWidth="1"/>
    <col min="516" max="516" width="29.7109375" style="1" customWidth="1"/>
    <col min="517" max="517" width="22.7109375" style="1" customWidth="1"/>
    <col min="518" max="518" width="25.85546875" style="1" customWidth="1"/>
    <col min="519" max="519" width="20.85546875" style="1" customWidth="1"/>
    <col min="520" max="520" width="20.28515625" style="1" customWidth="1"/>
    <col min="521" max="521" width="20.85546875" style="1" customWidth="1"/>
    <col min="522" max="522" width="9.7109375" style="1"/>
    <col min="523" max="523" width="10.28515625" style="1" bestFit="1" customWidth="1"/>
    <col min="524" max="524" width="9.7109375" style="1"/>
    <col min="525" max="536" width="22.28515625" style="1" customWidth="1"/>
    <col min="537" max="769" width="9.7109375" style="1"/>
    <col min="770" max="770" width="36" style="1" customWidth="1"/>
    <col min="771" max="771" width="16.85546875" style="1" customWidth="1"/>
    <col min="772" max="772" width="29.7109375" style="1" customWidth="1"/>
    <col min="773" max="773" width="22.7109375" style="1" customWidth="1"/>
    <col min="774" max="774" width="25.85546875" style="1" customWidth="1"/>
    <col min="775" max="775" width="20.85546875" style="1" customWidth="1"/>
    <col min="776" max="776" width="20.28515625" style="1" customWidth="1"/>
    <col min="777" max="777" width="20.85546875" style="1" customWidth="1"/>
    <col min="778" max="778" width="9.7109375" style="1"/>
    <col min="779" max="779" width="10.28515625" style="1" bestFit="1" customWidth="1"/>
    <col min="780" max="780" width="9.7109375" style="1"/>
    <col min="781" max="792" width="22.28515625" style="1" customWidth="1"/>
    <col min="793" max="1025" width="9.7109375" style="1"/>
    <col min="1026" max="1026" width="36" style="1" customWidth="1"/>
    <col min="1027" max="1027" width="16.85546875" style="1" customWidth="1"/>
    <col min="1028" max="1028" width="29.7109375" style="1" customWidth="1"/>
    <col min="1029" max="1029" width="22.7109375" style="1" customWidth="1"/>
    <col min="1030" max="1030" width="25.85546875" style="1" customWidth="1"/>
    <col min="1031" max="1031" width="20.85546875" style="1" customWidth="1"/>
    <col min="1032" max="1032" width="20.28515625" style="1" customWidth="1"/>
    <col min="1033" max="1033" width="20.85546875" style="1" customWidth="1"/>
    <col min="1034" max="1034" width="9.7109375" style="1"/>
    <col min="1035" max="1035" width="10.28515625" style="1" bestFit="1" customWidth="1"/>
    <col min="1036" max="1036" width="9.7109375" style="1"/>
    <col min="1037" max="1048" width="22.28515625" style="1" customWidth="1"/>
    <col min="1049" max="1281" width="9.7109375" style="1"/>
    <col min="1282" max="1282" width="36" style="1" customWidth="1"/>
    <col min="1283" max="1283" width="16.85546875" style="1" customWidth="1"/>
    <col min="1284" max="1284" width="29.7109375" style="1" customWidth="1"/>
    <col min="1285" max="1285" width="22.7109375" style="1" customWidth="1"/>
    <col min="1286" max="1286" width="25.85546875" style="1" customWidth="1"/>
    <col min="1287" max="1287" width="20.85546875" style="1" customWidth="1"/>
    <col min="1288" max="1288" width="20.28515625" style="1" customWidth="1"/>
    <col min="1289" max="1289" width="20.85546875" style="1" customWidth="1"/>
    <col min="1290" max="1290" width="9.7109375" style="1"/>
    <col min="1291" max="1291" width="10.28515625" style="1" bestFit="1" customWidth="1"/>
    <col min="1292" max="1292" width="9.7109375" style="1"/>
    <col min="1293" max="1304" width="22.28515625" style="1" customWidth="1"/>
    <col min="1305" max="1537" width="9.7109375" style="1"/>
    <col min="1538" max="1538" width="36" style="1" customWidth="1"/>
    <col min="1539" max="1539" width="16.85546875" style="1" customWidth="1"/>
    <col min="1540" max="1540" width="29.7109375" style="1" customWidth="1"/>
    <col min="1541" max="1541" width="22.7109375" style="1" customWidth="1"/>
    <col min="1542" max="1542" width="25.85546875" style="1" customWidth="1"/>
    <col min="1543" max="1543" width="20.85546875" style="1" customWidth="1"/>
    <col min="1544" max="1544" width="20.28515625" style="1" customWidth="1"/>
    <col min="1545" max="1545" width="20.85546875" style="1" customWidth="1"/>
    <col min="1546" max="1546" width="9.7109375" style="1"/>
    <col min="1547" max="1547" width="10.28515625" style="1" bestFit="1" customWidth="1"/>
    <col min="1548" max="1548" width="9.7109375" style="1"/>
    <col min="1549" max="1560" width="22.28515625" style="1" customWidth="1"/>
    <col min="1561" max="1793" width="9.7109375" style="1"/>
    <col min="1794" max="1794" width="36" style="1" customWidth="1"/>
    <col min="1795" max="1795" width="16.85546875" style="1" customWidth="1"/>
    <col min="1796" max="1796" width="29.7109375" style="1" customWidth="1"/>
    <col min="1797" max="1797" width="22.7109375" style="1" customWidth="1"/>
    <col min="1798" max="1798" width="25.85546875" style="1" customWidth="1"/>
    <col min="1799" max="1799" width="20.85546875" style="1" customWidth="1"/>
    <col min="1800" max="1800" width="20.28515625" style="1" customWidth="1"/>
    <col min="1801" max="1801" width="20.85546875" style="1" customWidth="1"/>
    <col min="1802" max="1802" width="9.7109375" style="1"/>
    <col min="1803" max="1803" width="10.28515625" style="1" bestFit="1" customWidth="1"/>
    <col min="1804" max="1804" width="9.7109375" style="1"/>
    <col min="1805" max="1816" width="22.28515625" style="1" customWidth="1"/>
    <col min="1817" max="2049" width="9.7109375" style="1"/>
    <col min="2050" max="2050" width="36" style="1" customWidth="1"/>
    <col min="2051" max="2051" width="16.85546875" style="1" customWidth="1"/>
    <col min="2052" max="2052" width="29.7109375" style="1" customWidth="1"/>
    <col min="2053" max="2053" width="22.7109375" style="1" customWidth="1"/>
    <col min="2054" max="2054" width="25.85546875" style="1" customWidth="1"/>
    <col min="2055" max="2055" width="20.85546875" style="1" customWidth="1"/>
    <col min="2056" max="2056" width="20.28515625" style="1" customWidth="1"/>
    <col min="2057" max="2057" width="20.85546875" style="1" customWidth="1"/>
    <col min="2058" max="2058" width="9.7109375" style="1"/>
    <col min="2059" max="2059" width="10.28515625" style="1" bestFit="1" customWidth="1"/>
    <col min="2060" max="2060" width="9.7109375" style="1"/>
    <col min="2061" max="2072" width="22.28515625" style="1" customWidth="1"/>
    <col min="2073" max="2305" width="9.7109375" style="1"/>
    <col min="2306" max="2306" width="36" style="1" customWidth="1"/>
    <col min="2307" max="2307" width="16.85546875" style="1" customWidth="1"/>
    <col min="2308" max="2308" width="29.7109375" style="1" customWidth="1"/>
    <col min="2309" max="2309" width="22.7109375" style="1" customWidth="1"/>
    <col min="2310" max="2310" width="25.85546875" style="1" customWidth="1"/>
    <col min="2311" max="2311" width="20.85546875" style="1" customWidth="1"/>
    <col min="2312" max="2312" width="20.28515625" style="1" customWidth="1"/>
    <col min="2313" max="2313" width="20.85546875" style="1" customWidth="1"/>
    <col min="2314" max="2314" width="9.7109375" style="1"/>
    <col min="2315" max="2315" width="10.28515625" style="1" bestFit="1" customWidth="1"/>
    <col min="2316" max="2316" width="9.7109375" style="1"/>
    <col min="2317" max="2328" width="22.28515625" style="1" customWidth="1"/>
    <col min="2329" max="2561" width="9.7109375" style="1"/>
    <col min="2562" max="2562" width="36" style="1" customWidth="1"/>
    <col min="2563" max="2563" width="16.85546875" style="1" customWidth="1"/>
    <col min="2564" max="2564" width="29.7109375" style="1" customWidth="1"/>
    <col min="2565" max="2565" width="22.7109375" style="1" customWidth="1"/>
    <col min="2566" max="2566" width="25.85546875" style="1" customWidth="1"/>
    <col min="2567" max="2567" width="20.85546875" style="1" customWidth="1"/>
    <col min="2568" max="2568" width="20.28515625" style="1" customWidth="1"/>
    <col min="2569" max="2569" width="20.85546875" style="1" customWidth="1"/>
    <col min="2570" max="2570" width="9.7109375" style="1"/>
    <col min="2571" max="2571" width="10.28515625" style="1" bestFit="1" customWidth="1"/>
    <col min="2572" max="2572" width="9.7109375" style="1"/>
    <col min="2573" max="2584" width="22.28515625" style="1" customWidth="1"/>
    <col min="2585" max="2817" width="9.7109375" style="1"/>
    <col min="2818" max="2818" width="36" style="1" customWidth="1"/>
    <col min="2819" max="2819" width="16.85546875" style="1" customWidth="1"/>
    <col min="2820" max="2820" width="29.7109375" style="1" customWidth="1"/>
    <col min="2821" max="2821" width="22.7109375" style="1" customWidth="1"/>
    <col min="2822" max="2822" width="25.85546875" style="1" customWidth="1"/>
    <col min="2823" max="2823" width="20.85546875" style="1" customWidth="1"/>
    <col min="2824" max="2824" width="20.28515625" style="1" customWidth="1"/>
    <col min="2825" max="2825" width="20.85546875" style="1" customWidth="1"/>
    <col min="2826" max="2826" width="9.7109375" style="1"/>
    <col min="2827" max="2827" width="10.28515625" style="1" bestFit="1" customWidth="1"/>
    <col min="2828" max="2828" width="9.7109375" style="1"/>
    <col min="2829" max="2840" width="22.28515625" style="1" customWidth="1"/>
    <col min="2841" max="3073" width="9.7109375" style="1"/>
    <col min="3074" max="3074" width="36" style="1" customWidth="1"/>
    <col min="3075" max="3075" width="16.85546875" style="1" customWidth="1"/>
    <col min="3076" max="3076" width="29.7109375" style="1" customWidth="1"/>
    <col min="3077" max="3077" width="22.7109375" style="1" customWidth="1"/>
    <col min="3078" max="3078" width="25.85546875" style="1" customWidth="1"/>
    <col min="3079" max="3079" width="20.85546875" style="1" customWidth="1"/>
    <col min="3080" max="3080" width="20.28515625" style="1" customWidth="1"/>
    <col min="3081" max="3081" width="20.85546875" style="1" customWidth="1"/>
    <col min="3082" max="3082" width="9.7109375" style="1"/>
    <col min="3083" max="3083" width="10.28515625" style="1" bestFit="1" customWidth="1"/>
    <col min="3084" max="3084" width="9.7109375" style="1"/>
    <col min="3085" max="3096" width="22.28515625" style="1" customWidth="1"/>
    <col min="3097" max="3329" width="9.7109375" style="1"/>
    <col min="3330" max="3330" width="36" style="1" customWidth="1"/>
    <col min="3331" max="3331" width="16.85546875" style="1" customWidth="1"/>
    <col min="3332" max="3332" width="29.7109375" style="1" customWidth="1"/>
    <col min="3333" max="3333" width="22.7109375" style="1" customWidth="1"/>
    <col min="3334" max="3334" width="25.85546875" style="1" customWidth="1"/>
    <col min="3335" max="3335" width="20.85546875" style="1" customWidth="1"/>
    <col min="3336" max="3336" width="20.28515625" style="1" customWidth="1"/>
    <col min="3337" max="3337" width="20.85546875" style="1" customWidth="1"/>
    <col min="3338" max="3338" width="9.7109375" style="1"/>
    <col min="3339" max="3339" width="10.28515625" style="1" bestFit="1" customWidth="1"/>
    <col min="3340" max="3340" width="9.7109375" style="1"/>
    <col min="3341" max="3352" width="22.28515625" style="1" customWidth="1"/>
    <col min="3353" max="3585" width="9.7109375" style="1"/>
    <col min="3586" max="3586" width="36" style="1" customWidth="1"/>
    <col min="3587" max="3587" width="16.85546875" style="1" customWidth="1"/>
    <col min="3588" max="3588" width="29.7109375" style="1" customWidth="1"/>
    <col min="3589" max="3589" width="22.7109375" style="1" customWidth="1"/>
    <col min="3590" max="3590" width="25.85546875" style="1" customWidth="1"/>
    <col min="3591" max="3591" width="20.85546875" style="1" customWidth="1"/>
    <col min="3592" max="3592" width="20.28515625" style="1" customWidth="1"/>
    <col min="3593" max="3593" width="20.85546875" style="1" customWidth="1"/>
    <col min="3594" max="3594" width="9.7109375" style="1"/>
    <col min="3595" max="3595" width="10.28515625" style="1" bestFit="1" customWidth="1"/>
    <col min="3596" max="3596" width="9.7109375" style="1"/>
    <col min="3597" max="3608" width="22.28515625" style="1" customWidth="1"/>
    <col min="3609" max="3841" width="9.7109375" style="1"/>
    <col min="3842" max="3842" width="36" style="1" customWidth="1"/>
    <col min="3843" max="3843" width="16.85546875" style="1" customWidth="1"/>
    <col min="3844" max="3844" width="29.7109375" style="1" customWidth="1"/>
    <col min="3845" max="3845" width="22.7109375" style="1" customWidth="1"/>
    <col min="3846" max="3846" width="25.85546875" style="1" customWidth="1"/>
    <col min="3847" max="3847" width="20.85546875" style="1" customWidth="1"/>
    <col min="3848" max="3848" width="20.28515625" style="1" customWidth="1"/>
    <col min="3849" max="3849" width="20.85546875" style="1" customWidth="1"/>
    <col min="3850" max="3850" width="9.7109375" style="1"/>
    <col min="3851" max="3851" width="10.28515625" style="1" bestFit="1" customWidth="1"/>
    <col min="3852" max="3852" width="9.7109375" style="1"/>
    <col min="3853" max="3864" width="22.28515625" style="1" customWidth="1"/>
    <col min="3865" max="4097" width="9.7109375" style="1"/>
    <col min="4098" max="4098" width="36" style="1" customWidth="1"/>
    <col min="4099" max="4099" width="16.85546875" style="1" customWidth="1"/>
    <col min="4100" max="4100" width="29.7109375" style="1" customWidth="1"/>
    <col min="4101" max="4101" width="22.7109375" style="1" customWidth="1"/>
    <col min="4102" max="4102" width="25.85546875" style="1" customWidth="1"/>
    <col min="4103" max="4103" width="20.85546875" style="1" customWidth="1"/>
    <col min="4104" max="4104" width="20.28515625" style="1" customWidth="1"/>
    <col min="4105" max="4105" width="20.85546875" style="1" customWidth="1"/>
    <col min="4106" max="4106" width="9.7109375" style="1"/>
    <col min="4107" max="4107" width="10.28515625" style="1" bestFit="1" customWidth="1"/>
    <col min="4108" max="4108" width="9.7109375" style="1"/>
    <col min="4109" max="4120" width="22.28515625" style="1" customWidth="1"/>
    <col min="4121" max="4353" width="9.7109375" style="1"/>
    <col min="4354" max="4354" width="36" style="1" customWidth="1"/>
    <col min="4355" max="4355" width="16.85546875" style="1" customWidth="1"/>
    <col min="4356" max="4356" width="29.7109375" style="1" customWidth="1"/>
    <col min="4357" max="4357" width="22.7109375" style="1" customWidth="1"/>
    <col min="4358" max="4358" width="25.85546875" style="1" customWidth="1"/>
    <col min="4359" max="4359" width="20.85546875" style="1" customWidth="1"/>
    <col min="4360" max="4360" width="20.28515625" style="1" customWidth="1"/>
    <col min="4361" max="4361" width="20.85546875" style="1" customWidth="1"/>
    <col min="4362" max="4362" width="9.7109375" style="1"/>
    <col min="4363" max="4363" width="10.28515625" style="1" bestFit="1" customWidth="1"/>
    <col min="4364" max="4364" width="9.7109375" style="1"/>
    <col min="4365" max="4376" width="22.28515625" style="1" customWidth="1"/>
    <col min="4377" max="4609" width="9.7109375" style="1"/>
    <col min="4610" max="4610" width="36" style="1" customWidth="1"/>
    <col min="4611" max="4611" width="16.85546875" style="1" customWidth="1"/>
    <col min="4612" max="4612" width="29.7109375" style="1" customWidth="1"/>
    <col min="4613" max="4613" width="22.7109375" style="1" customWidth="1"/>
    <col min="4614" max="4614" width="25.85546875" style="1" customWidth="1"/>
    <col min="4615" max="4615" width="20.85546875" style="1" customWidth="1"/>
    <col min="4616" max="4616" width="20.28515625" style="1" customWidth="1"/>
    <col min="4617" max="4617" width="20.85546875" style="1" customWidth="1"/>
    <col min="4618" max="4618" width="9.7109375" style="1"/>
    <col min="4619" max="4619" width="10.28515625" style="1" bestFit="1" customWidth="1"/>
    <col min="4620" max="4620" width="9.7109375" style="1"/>
    <col min="4621" max="4632" width="22.28515625" style="1" customWidth="1"/>
    <col min="4633" max="4865" width="9.7109375" style="1"/>
    <col min="4866" max="4866" width="36" style="1" customWidth="1"/>
    <col min="4867" max="4867" width="16.85546875" style="1" customWidth="1"/>
    <col min="4868" max="4868" width="29.7109375" style="1" customWidth="1"/>
    <col min="4869" max="4869" width="22.7109375" style="1" customWidth="1"/>
    <col min="4870" max="4870" width="25.85546875" style="1" customWidth="1"/>
    <col min="4871" max="4871" width="20.85546875" style="1" customWidth="1"/>
    <col min="4872" max="4872" width="20.28515625" style="1" customWidth="1"/>
    <col min="4873" max="4873" width="20.85546875" style="1" customWidth="1"/>
    <col min="4874" max="4874" width="9.7109375" style="1"/>
    <col min="4875" max="4875" width="10.28515625" style="1" bestFit="1" customWidth="1"/>
    <col min="4876" max="4876" width="9.7109375" style="1"/>
    <col min="4877" max="4888" width="22.28515625" style="1" customWidth="1"/>
    <col min="4889" max="5121" width="9.7109375" style="1"/>
    <col min="5122" max="5122" width="36" style="1" customWidth="1"/>
    <col min="5123" max="5123" width="16.85546875" style="1" customWidth="1"/>
    <col min="5124" max="5124" width="29.7109375" style="1" customWidth="1"/>
    <col min="5125" max="5125" width="22.7109375" style="1" customWidth="1"/>
    <col min="5126" max="5126" width="25.85546875" style="1" customWidth="1"/>
    <col min="5127" max="5127" width="20.85546875" style="1" customWidth="1"/>
    <col min="5128" max="5128" width="20.28515625" style="1" customWidth="1"/>
    <col min="5129" max="5129" width="20.85546875" style="1" customWidth="1"/>
    <col min="5130" max="5130" width="9.7109375" style="1"/>
    <col min="5131" max="5131" width="10.28515625" style="1" bestFit="1" customWidth="1"/>
    <col min="5132" max="5132" width="9.7109375" style="1"/>
    <col min="5133" max="5144" width="22.28515625" style="1" customWidth="1"/>
    <col min="5145" max="5377" width="9.7109375" style="1"/>
    <col min="5378" max="5378" width="36" style="1" customWidth="1"/>
    <col min="5379" max="5379" width="16.85546875" style="1" customWidth="1"/>
    <col min="5380" max="5380" width="29.7109375" style="1" customWidth="1"/>
    <col min="5381" max="5381" width="22.7109375" style="1" customWidth="1"/>
    <col min="5382" max="5382" width="25.85546875" style="1" customWidth="1"/>
    <col min="5383" max="5383" width="20.85546875" style="1" customWidth="1"/>
    <col min="5384" max="5384" width="20.28515625" style="1" customWidth="1"/>
    <col min="5385" max="5385" width="20.85546875" style="1" customWidth="1"/>
    <col min="5386" max="5386" width="9.7109375" style="1"/>
    <col min="5387" max="5387" width="10.28515625" style="1" bestFit="1" customWidth="1"/>
    <col min="5388" max="5388" width="9.7109375" style="1"/>
    <col min="5389" max="5400" width="22.28515625" style="1" customWidth="1"/>
    <col min="5401" max="5633" width="9.7109375" style="1"/>
    <col min="5634" max="5634" width="36" style="1" customWidth="1"/>
    <col min="5635" max="5635" width="16.85546875" style="1" customWidth="1"/>
    <col min="5636" max="5636" width="29.7109375" style="1" customWidth="1"/>
    <col min="5637" max="5637" width="22.7109375" style="1" customWidth="1"/>
    <col min="5638" max="5638" width="25.85546875" style="1" customWidth="1"/>
    <col min="5639" max="5639" width="20.85546875" style="1" customWidth="1"/>
    <col min="5640" max="5640" width="20.28515625" style="1" customWidth="1"/>
    <col min="5641" max="5641" width="20.85546875" style="1" customWidth="1"/>
    <col min="5642" max="5642" width="9.7109375" style="1"/>
    <col min="5643" max="5643" width="10.28515625" style="1" bestFit="1" customWidth="1"/>
    <col min="5644" max="5644" width="9.7109375" style="1"/>
    <col min="5645" max="5656" width="22.28515625" style="1" customWidth="1"/>
    <col min="5657" max="5889" width="9.7109375" style="1"/>
    <col min="5890" max="5890" width="36" style="1" customWidth="1"/>
    <col min="5891" max="5891" width="16.85546875" style="1" customWidth="1"/>
    <col min="5892" max="5892" width="29.7109375" style="1" customWidth="1"/>
    <col min="5893" max="5893" width="22.7109375" style="1" customWidth="1"/>
    <col min="5894" max="5894" width="25.85546875" style="1" customWidth="1"/>
    <col min="5895" max="5895" width="20.85546875" style="1" customWidth="1"/>
    <col min="5896" max="5896" width="20.28515625" style="1" customWidth="1"/>
    <col min="5897" max="5897" width="20.85546875" style="1" customWidth="1"/>
    <col min="5898" max="5898" width="9.7109375" style="1"/>
    <col min="5899" max="5899" width="10.28515625" style="1" bestFit="1" customWidth="1"/>
    <col min="5900" max="5900" width="9.7109375" style="1"/>
    <col min="5901" max="5912" width="22.28515625" style="1" customWidth="1"/>
    <col min="5913" max="6145" width="9.7109375" style="1"/>
    <col min="6146" max="6146" width="36" style="1" customWidth="1"/>
    <col min="6147" max="6147" width="16.85546875" style="1" customWidth="1"/>
    <col min="6148" max="6148" width="29.7109375" style="1" customWidth="1"/>
    <col min="6149" max="6149" width="22.7109375" style="1" customWidth="1"/>
    <col min="6150" max="6150" width="25.85546875" style="1" customWidth="1"/>
    <col min="6151" max="6151" width="20.85546875" style="1" customWidth="1"/>
    <col min="6152" max="6152" width="20.28515625" style="1" customWidth="1"/>
    <col min="6153" max="6153" width="20.85546875" style="1" customWidth="1"/>
    <col min="6154" max="6154" width="9.7109375" style="1"/>
    <col min="6155" max="6155" width="10.28515625" style="1" bestFit="1" customWidth="1"/>
    <col min="6156" max="6156" width="9.7109375" style="1"/>
    <col min="6157" max="6168" width="22.28515625" style="1" customWidth="1"/>
    <col min="6169" max="6401" width="9.7109375" style="1"/>
    <col min="6402" max="6402" width="36" style="1" customWidth="1"/>
    <col min="6403" max="6403" width="16.85546875" style="1" customWidth="1"/>
    <col min="6404" max="6404" width="29.7109375" style="1" customWidth="1"/>
    <col min="6405" max="6405" width="22.7109375" style="1" customWidth="1"/>
    <col min="6406" max="6406" width="25.85546875" style="1" customWidth="1"/>
    <col min="6407" max="6407" width="20.85546875" style="1" customWidth="1"/>
    <col min="6408" max="6408" width="20.28515625" style="1" customWidth="1"/>
    <col min="6409" max="6409" width="20.85546875" style="1" customWidth="1"/>
    <col min="6410" max="6410" width="9.7109375" style="1"/>
    <col min="6411" max="6411" width="10.28515625" style="1" bestFit="1" customWidth="1"/>
    <col min="6412" max="6412" width="9.7109375" style="1"/>
    <col min="6413" max="6424" width="22.28515625" style="1" customWidth="1"/>
    <col min="6425" max="6657" width="9.7109375" style="1"/>
    <col min="6658" max="6658" width="36" style="1" customWidth="1"/>
    <col min="6659" max="6659" width="16.85546875" style="1" customWidth="1"/>
    <col min="6660" max="6660" width="29.7109375" style="1" customWidth="1"/>
    <col min="6661" max="6661" width="22.7109375" style="1" customWidth="1"/>
    <col min="6662" max="6662" width="25.85546875" style="1" customWidth="1"/>
    <col min="6663" max="6663" width="20.85546875" style="1" customWidth="1"/>
    <col min="6664" max="6664" width="20.28515625" style="1" customWidth="1"/>
    <col min="6665" max="6665" width="20.85546875" style="1" customWidth="1"/>
    <col min="6666" max="6666" width="9.7109375" style="1"/>
    <col min="6667" max="6667" width="10.28515625" style="1" bestFit="1" customWidth="1"/>
    <col min="6668" max="6668" width="9.7109375" style="1"/>
    <col min="6669" max="6680" width="22.28515625" style="1" customWidth="1"/>
    <col min="6681" max="6913" width="9.7109375" style="1"/>
    <col min="6914" max="6914" width="36" style="1" customWidth="1"/>
    <col min="6915" max="6915" width="16.85546875" style="1" customWidth="1"/>
    <col min="6916" max="6916" width="29.7109375" style="1" customWidth="1"/>
    <col min="6917" max="6917" width="22.7109375" style="1" customWidth="1"/>
    <col min="6918" max="6918" width="25.85546875" style="1" customWidth="1"/>
    <col min="6919" max="6919" width="20.85546875" style="1" customWidth="1"/>
    <col min="6920" max="6920" width="20.28515625" style="1" customWidth="1"/>
    <col min="6921" max="6921" width="20.85546875" style="1" customWidth="1"/>
    <col min="6922" max="6922" width="9.7109375" style="1"/>
    <col min="6923" max="6923" width="10.28515625" style="1" bestFit="1" customWidth="1"/>
    <col min="6924" max="6924" width="9.7109375" style="1"/>
    <col min="6925" max="6936" width="22.28515625" style="1" customWidth="1"/>
    <col min="6937" max="7169" width="9.7109375" style="1"/>
    <col min="7170" max="7170" width="36" style="1" customWidth="1"/>
    <col min="7171" max="7171" width="16.85546875" style="1" customWidth="1"/>
    <col min="7172" max="7172" width="29.7109375" style="1" customWidth="1"/>
    <col min="7173" max="7173" width="22.7109375" style="1" customWidth="1"/>
    <col min="7174" max="7174" width="25.85546875" style="1" customWidth="1"/>
    <col min="7175" max="7175" width="20.85546875" style="1" customWidth="1"/>
    <col min="7176" max="7176" width="20.28515625" style="1" customWidth="1"/>
    <col min="7177" max="7177" width="20.85546875" style="1" customWidth="1"/>
    <col min="7178" max="7178" width="9.7109375" style="1"/>
    <col min="7179" max="7179" width="10.28515625" style="1" bestFit="1" customWidth="1"/>
    <col min="7180" max="7180" width="9.7109375" style="1"/>
    <col min="7181" max="7192" width="22.28515625" style="1" customWidth="1"/>
    <col min="7193" max="7425" width="9.7109375" style="1"/>
    <col min="7426" max="7426" width="36" style="1" customWidth="1"/>
    <col min="7427" max="7427" width="16.85546875" style="1" customWidth="1"/>
    <col min="7428" max="7428" width="29.7109375" style="1" customWidth="1"/>
    <col min="7429" max="7429" width="22.7109375" style="1" customWidth="1"/>
    <col min="7430" max="7430" width="25.85546875" style="1" customWidth="1"/>
    <col min="7431" max="7431" width="20.85546875" style="1" customWidth="1"/>
    <col min="7432" max="7432" width="20.28515625" style="1" customWidth="1"/>
    <col min="7433" max="7433" width="20.85546875" style="1" customWidth="1"/>
    <col min="7434" max="7434" width="9.7109375" style="1"/>
    <col min="7435" max="7435" width="10.28515625" style="1" bestFit="1" customWidth="1"/>
    <col min="7436" max="7436" width="9.7109375" style="1"/>
    <col min="7437" max="7448" width="22.28515625" style="1" customWidth="1"/>
    <col min="7449" max="7681" width="9.7109375" style="1"/>
    <col min="7682" max="7682" width="36" style="1" customWidth="1"/>
    <col min="7683" max="7683" width="16.85546875" style="1" customWidth="1"/>
    <col min="7684" max="7684" width="29.7109375" style="1" customWidth="1"/>
    <col min="7685" max="7685" width="22.7109375" style="1" customWidth="1"/>
    <col min="7686" max="7686" width="25.85546875" style="1" customWidth="1"/>
    <col min="7687" max="7687" width="20.85546875" style="1" customWidth="1"/>
    <col min="7688" max="7688" width="20.28515625" style="1" customWidth="1"/>
    <col min="7689" max="7689" width="20.85546875" style="1" customWidth="1"/>
    <col min="7690" max="7690" width="9.7109375" style="1"/>
    <col min="7691" max="7691" width="10.28515625" style="1" bestFit="1" customWidth="1"/>
    <col min="7692" max="7692" width="9.7109375" style="1"/>
    <col min="7693" max="7704" width="22.28515625" style="1" customWidth="1"/>
    <col min="7705" max="7937" width="9.7109375" style="1"/>
    <col min="7938" max="7938" width="36" style="1" customWidth="1"/>
    <col min="7939" max="7939" width="16.85546875" style="1" customWidth="1"/>
    <col min="7940" max="7940" width="29.7109375" style="1" customWidth="1"/>
    <col min="7941" max="7941" width="22.7109375" style="1" customWidth="1"/>
    <col min="7942" max="7942" width="25.85546875" style="1" customWidth="1"/>
    <col min="7943" max="7943" width="20.85546875" style="1" customWidth="1"/>
    <col min="7944" max="7944" width="20.28515625" style="1" customWidth="1"/>
    <col min="7945" max="7945" width="20.85546875" style="1" customWidth="1"/>
    <col min="7946" max="7946" width="9.7109375" style="1"/>
    <col min="7947" max="7947" width="10.28515625" style="1" bestFit="1" customWidth="1"/>
    <col min="7948" max="7948" width="9.7109375" style="1"/>
    <col min="7949" max="7960" width="22.28515625" style="1" customWidth="1"/>
    <col min="7961" max="8193" width="9.7109375" style="1"/>
    <col min="8194" max="8194" width="36" style="1" customWidth="1"/>
    <col min="8195" max="8195" width="16.85546875" style="1" customWidth="1"/>
    <col min="8196" max="8196" width="29.7109375" style="1" customWidth="1"/>
    <col min="8197" max="8197" width="22.7109375" style="1" customWidth="1"/>
    <col min="8198" max="8198" width="25.85546875" style="1" customWidth="1"/>
    <col min="8199" max="8199" width="20.85546875" style="1" customWidth="1"/>
    <col min="8200" max="8200" width="20.28515625" style="1" customWidth="1"/>
    <col min="8201" max="8201" width="20.85546875" style="1" customWidth="1"/>
    <col min="8202" max="8202" width="9.7109375" style="1"/>
    <col min="8203" max="8203" width="10.28515625" style="1" bestFit="1" customWidth="1"/>
    <col min="8204" max="8204" width="9.7109375" style="1"/>
    <col min="8205" max="8216" width="22.28515625" style="1" customWidth="1"/>
    <col min="8217" max="8449" width="9.7109375" style="1"/>
    <col min="8450" max="8450" width="36" style="1" customWidth="1"/>
    <col min="8451" max="8451" width="16.85546875" style="1" customWidth="1"/>
    <col min="8452" max="8452" width="29.7109375" style="1" customWidth="1"/>
    <col min="8453" max="8453" width="22.7109375" style="1" customWidth="1"/>
    <col min="8454" max="8454" width="25.85546875" style="1" customWidth="1"/>
    <col min="8455" max="8455" width="20.85546875" style="1" customWidth="1"/>
    <col min="8456" max="8456" width="20.28515625" style="1" customWidth="1"/>
    <col min="8457" max="8457" width="20.85546875" style="1" customWidth="1"/>
    <col min="8458" max="8458" width="9.7109375" style="1"/>
    <col min="8459" max="8459" width="10.28515625" style="1" bestFit="1" customWidth="1"/>
    <col min="8460" max="8460" width="9.7109375" style="1"/>
    <col min="8461" max="8472" width="22.28515625" style="1" customWidth="1"/>
    <col min="8473" max="8705" width="9.7109375" style="1"/>
    <col min="8706" max="8706" width="36" style="1" customWidth="1"/>
    <col min="8707" max="8707" width="16.85546875" style="1" customWidth="1"/>
    <col min="8708" max="8708" width="29.7109375" style="1" customWidth="1"/>
    <col min="8709" max="8709" width="22.7109375" style="1" customWidth="1"/>
    <col min="8710" max="8710" width="25.85546875" style="1" customWidth="1"/>
    <col min="8711" max="8711" width="20.85546875" style="1" customWidth="1"/>
    <col min="8712" max="8712" width="20.28515625" style="1" customWidth="1"/>
    <col min="8713" max="8713" width="20.85546875" style="1" customWidth="1"/>
    <col min="8714" max="8714" width="9.7109375" style="1"/>
    <col min="8715" max="8715" width="10.28515625" style="1" bestFit="1" customWidth="1"/>
    <col min="8716" max="8716" width="9.7109375" style="1"/>
    <col min="8717" max="8728" width="22.28515625" style="1" customWidth="1"/>
    <col min="8729" max="8961" width="9.7109375" style="1"/>
    <col min="8962" max="8962" width="36" style="1" customWidth="1"/>
    <col min="8963" max="8963" width="16.85546875" style="1" customWidth="1"/>
    <col min="8964" max="8964" width="29.7109375" style="1" customWidth="1"/>
    <col min="8965" max="8965" width="22.7109375" style="1" customWidth="1"/>
    <col min="8966" max="8966" width="25.85546875" style="1" customWidth="1"/>
    <col min="8967" max="8967" width="20.85546875" style="1" customWidth="1"/>
    <col min="8968" max="8968" width="20.28515625" style="1" customWidth="1"/>
    <col min="8969" max="8969" width="20.85546875" style="1" customWidth="1"/>
    <col min="8970" max="8970" width="9.7109375" style="1"/>
    <col min="8971" max="8971" width="10.28515625" style="1" bestFit="1" customWidth="1"/>
    <col min="8972" max="8972" width="9.7109375" style="1"/>
    <col min="8973" max="8984" width="22.28515625" style="1" customWidth="1"/>
    <col min="8985" max="9217" width="9.7109375" style="1"/>
    <col min="9218" max="9218" width="36" style="1" customWidth="1"/>
    <col min="9219" max="9219" width="16.85546875" style="1" customWidth="1"/>
    <col min="9220" max="9220" width="29.7109375" style="1" customWidth="1"/>
    <col min="9221" max="9221" width="22.7109375" style="1" customWidth="1"/>
    <col min="9222" max="9222" width="25.85546875" style="1" customWidth="1"/>
    <col min="9223" max="9223" width="20.85546875" style="1" customWidth="1"/>
    <col min="9224" max="9224" width="20.28515625" style="1" customWidth="1"/>
    <col min="9225" max="9225" width="20.85546875" style="1" customWidth="1"/>
    <col min="9226" max="9226" width="9.7109375" style="1"/>
    <col min="9227" max="9227" width="10.28515625" style="1" bestFit="1" customWidth="1"/>
    <col min="9228" max="9228" width="9.7109375" style="1"/>
    <col min="9229" max="9240" width="22.28515625" style="1" customWidth="1"/>
    <col min="9241" max="9473" width="9.7109375" style="1"/>
    <col min="9474" max="9474" width="36" style="1" customWidth="1"/>
    <col min="9475" max="9475" width="16.85546875" style="1" customWidth="1"/>
    <col min="9476" max="9476" width="29.7109375" style="1" customWidth="1"/>
    <col min="9477" max="9477" width="22.7109375" style="1" customWidth="1"/>
    <col min="9478" max="9478" width="25.85546875" style="1" customWidth="1"/>
    <col min="9479" max="9479" width="20.85546875" style="1" customWidth="1"/>
    <col min="9480" max="9480" width="20.28515625" style="1" customWidth="1"/>
    <col min="9481" max="9481" width="20.85546875" style="1" customWidth="1"/>
    <col min="9482" max="9482" width="9.7109375" style="1"/>
    <col min="9483" max="9483" width="10.28515625" style="1" bestFit="1" customWidth="1"/>
    <col min="9484" max="9484" width="9.7109375" style="1"/>
    <col min="9485" max="9496" width="22.28515625" style="1" customWidth="1"/>
    <col min="9497" max="9729" width="9.7109375" style="1"/>
    <col min="9730" max="9730" width="36" style="1" customWidth="1"/>
    <col min="9731" max="9731" width="16.85546875" style="1" customWidth="1"/>
    <col min="9732" max="9732" width="29.7109375" style="1" customWidth="1"/>
    <col min="9733" max="9733" width="22.7109375" style="1" customWidth="1"/>
    <col min="9734" max="9734" width="25.85546875" style="1" customWidth="1"/>
    <col min="9735" max="9735" width="20.85546875" style="1" customWidth="1"/>
    <col min="9736" max="9736" width="20.28515625" style="1" customWidth="1"/>
    <col min="9737" max="9737" width="20.85546875" style="1" customWidth="1"/>
    <col min="9738" max="9738" width="9.7109375" style="1"/>
    <col min="9739" max="9739" width="10.28515625" style="1" bestFit="1" customWidth="1"/>
    <col min="9740" max="9740" width="9.7109375" style="1"/>
    <col min="9741" max="9752" width="22.28515625" style="1" customWidth="1"/>
    <col min="9753" max="9985" width="9.7109375" style="1"/>
    <col min="9986" max="9986" width="36" style="1" customWidth="1"/>
    <col min="9987" max="9987" width="16.85546875" style="1" customWidth="1"/>
    <col min="9988" max="9988" width="29.7109375" style="1" customWidth="1"/>
    <col min="9989" max="9989" width="22.7109375" style="1" customWidth="1"/>
    <col min="9990" max="9990" width="25.85546875" style="1" customWidth="1"/>
    <col min="9991" max="9991" width="20.85546875" style="1" customWidth="1"/>
    <col min="9992" max="9992" width="20.28515625" style="1" customWidth="1"/>
    <col min="9993" max="9993" width="20.85546875" style="1" customWidth="1"/>
    <col min="9994" max="9994" width="9.7109375" style="1"/>
    <col min="9995" max="9995" width="10.28515625" style="1" bestFit="1" customWidth="1"/>
    <col min="9996" max="9996" width="9.7109375" style="1"/>
    <col min="9997" max="10008" width="22.28515625" style="1" customWidth="1"/>
    <col min="10009" max="10241" width="9.7109375" style="1"/>
    <col min="10242" max="10242" width="36" style="1" customWidth="1"/>
    <col min="10243" max="10243" width="16.85546875" style="1" customWidth="1"/>
    <col min="10244" max="10244" width="29.7109375" style="1" customWidth="1"/>
    <col min="10245" max="10245" width="22.7109375" style="1" customWidth="1"/>
    <col min="10246" max="10246" width="25.85546875" style="1" customWidth="1"/>
    <col min="10247" max="10247" width="20.85546875" style="1" customWidth="1"/>
    <col min="10248" max="10248" width="20.28515625" style="1" customWidth="1"/>
    <col min="10249" max="10249" width="20.85546875" style="1" customWidth="1"/>
    <col min="10250" max="10250" width="9.7109375" style="1"/>
    <col min="10251" max="10251" width="10.28515625" style="1" bestFit="1" customWidth="1"/>
    <col min="10252" max="10252" width="9.7109375" style="1"/>
    <col min="10253" max="10264" width="22.28515625" style="1" customWidth="1"/>
    <col min="10265" max="10497" width="9.7109375" style="1"/>
    <col min="10498" max="10498" width="36" style="1" customWidth="1"/>
    <col min="10499" max="10499" width="16.85546875" style="1" customWidth="1"/>
    <col min="10500" max="10500" width="29.7109375" style="1" customWidth="1"/>
    <col min="10501" max="10501" width="22.7109375" style="1" customWidth="1"/>
    <col min="10502" max="10502" width="25.85546875" style="1" customWidth="1"/>
    <col min="10503" max="10503" width="20.85546875" style="1" customWidth="1"/>
    <col min="10504" max="10504" width="20.28515625" style="1" customWidth="1"/>
    <col min="10505" max="10505" width="20.85546875" style="1" customWidth="1"/>
    <col min="10506" max="10506" width="9.7109375" style="1"/>
    <col min="10507" max="10507" width="10.28515625" style="1" bestFit="1" customWidth="1"/>
    <col min="10508" max="10508" width="9.7109375" style="1"/>
    <col min="10509" max="10520" width="22.28515625" style="1" customWidth="1"/>
    <col min="10521" max="10753" width="9.7109375" style="1"/>
    <col min="10754" max="10754" width="36" style="1" customWidth="1"/>
    <col min="10755" max="10755" width="16.85546875" style="1" customWidth="1"/>
    <col min="10756" max="10756" width="29.7109375" style="1" customWidth="1"/>
    <col min="10757" max="10757" width="22.7109375" style="1" customWidth="1"/>
    <col min="10758" max="10758" width="25.85546875" style="1" customWidth="1"/>
    <col min="10759" max="10759" width="20.85546875" style="1" customWidth="1"/>
    <col min="10760" max="10760" width="20.28515625" style="1" customWidth="1"/>
    <col min="10761" max="10761" width="20.85546875" style="1" customWidth="1"/>
    <col min="10762" max="10762" width="9.7109375" style="1"/>
    <col min="10763" max="10763" width="10.28515625" style="1" bestFit="1" customWidth="1"/>
    <col min="10764" max="10764" width="9.7109375" style="1"/>
    <col min="10765" max="10776" width="22.28515625" style="1" customWidth="1"/>
    <col min="10777" max="11009" width="9.7109375" style="1"/>
    <col min="11010" max="11010" width="36" style="1" customWidth="1"/>
    <col min="11011" max="11011" width="16.85546875" style="1" customWidth="1"/>
    <col min="11012" max="11012" width="29.7109375" style="1" customWidth="1"/>
    <col min="11013" max="11013" width="22.7109375" style="1" customWidth="1"/>
    <col min="11014" max="11014" width="25.85546875" style="1" customWidth="1"/>
    <col min="11015" max="11015" width="20.85546875" style="1" customWidth="1"/>
    <col min="11016" max="11016" width="20.28515625" style="1" customWidth="1"/>
    <col min="11017" max="11017" width="20.85546875" style="1" customWidth="1"/>
    <col min="11018" max="11018" width="9.7109375" style="1"/>
    <col min="11019" max="11019" width="10.28515625" style="1" bestFit="1" customWidth="1"/>
    <col min="11020" max="11020" width="9.7109375" style="1"/>
    <col min="11021" max="11032" width="22.28515625" style="1" customWidth="1"/>
    <col min="11033" max="11265" width="9.7109375" style="1"/>
    <col min="11266" max="11266" width="36" style="1" customWidth="1"/>
    <col min="11267" max="11267" width="16.85546875" style="1" customWidth="1"/>
    <col min="11268" max="11268" width="29.7109375" style="1" customWidth="1"/>
    <col min="11269" max="11269" width="22.7109375" style="1" customWidth="1"/>
    <col min="11270" max="11270" width="25.85546875" style="1" customWidth="1"/>
    <col min="11271" max="11271" width="20.85546875" style="1" customWidth="1"/>
    <col min="11272" max="11272" width="20.28515625" style="1" customWidth="1"/>
    <col min="11273" max="11273" width="20.85546875" style="1" customWidth="1"/>
    <col min="11274" max="11274" width="9.7109375" style="1"/>
    <col min="11275" max="11275" width="10.28515625" style="1" bestFit="1" customWidth="1"/>
    <col min="11276" max="11276" width="9.7109375" style="1"/>
    <col min="11277" max="11288" width="22.28515625" style="1" customWidth="1"/>
    <col min="11289" max="11521" width="9.7109375" style="1"/>
    <col min="11522" max="11522" width="36" style="1" customWidth="1"/>
    <col min="11523" max="11523" width="16.85546875" style="1" customWidth="1"/>
    <col min="11524" max="11524" width="29.7109375" style="1" customWidth="1"/>
    <col min="11525" max="11525" width="22.7109375" style="1" customWidth="1"/>
    <col min="11526" max="11526" width="25.85546875" style="1" customWidth="1"/>
    <col min="11527" max="11527" width="20.85546875" style="1" customWidth="1"/>
    <col min="11528" max="11528" width="20.28515625" style="1" customWidth="1"/>
    <col min="11529" max="11529" width="20.85546875" style="1" customWidth="1"/>
    <col min="11530" max="11530" width="9.7109375" style="1"/>
    <col min="11531" max="11531" width="10.28515625" style="1" bestFit="1" customWidth="1"/>
    <col min="11532" max="11532" width="9.7109375" style="1"/>
    <col min="11533" max="11544" width="22.28515625" style="1" customWidth="1"/>
    <col min="11545" max="11777" width="9.7109375" style="1"/>
    <col min="11778" max="11778" width="36" style="1" customWidth="1"/>
    <col min="11779" max="11779" width="16.85546875" style="1" customWidth="1"/>
    <col min="11780" max="11780" width="29.7109375" style="1" customWidth="1"/>
    <col min="11781" max="11781" width="22.7109375" style="1" customWidth="1"/>
    <col min="11782" max="11782" width="25.85546875" style="1" customWidth="1"/>
    <col min="11783" max="11783" width="20.85546875" style="1" customWidth="1"/>
    <col min="11784" max="11784" width="20.28515625" style="1" customWidth="1"/>
    <col min="11785" max="11785" width="20.85546875" style="1" customWidth="1"/>
    <col min="11786" max="11786" width="9.7109375" style="1"/>
    <col min="11787" max="11787" width="10.28515625" style="1" bestFit="1" customWidth="1"/>
    <col min="11788" max="11788" width="9.7109375" style="1"/>
    <col min="11789" max="11800" width="22.28515625" style="1" customWidth="1"/>
    <col min="11801" max="12033" width="9.7109375" style="1"/>
    <col min="12034" max="12034" width="36" style="1" customWidth="1"/>
    <col min="12035" max="12035" width="16.85546875" style="1" customWidth="1"/>
    <col min="12036" max="12036" width="29.7109375" style="1" customWidth="1"/>
    <col min="12037" max="12037" width="22.7109375" style="1" customWidth="1"/>
    <col min="12038" max="12038" width="25.85546875" style="1" customWidth="1"/>
    <col min="12039" max="12039" width="20.85546875" style="1" customWidth="1"/>
    <col min="12040" max="12040" width="20.28515625" style="1" customWidth="1"/>
    <col min="12041" max="12041" width="20.85546875" style="1" customWidth="1"/>
    <col min="12042" max="12042" width="9.7109375" style="1"/>
    <col min="12043" max="12043" width="10.28515625" style="1" bestFit="1" customWidth="1"/>
    <col min="12044" max="12044" width="9.7109375" style="1"/>
    <col min="12045" max="12056" width="22.28515625" style="1" customWidth="1"/>
    <col min="12057" max="12289" width="9.7109375" style="1"/>
    <col min="12290" max="12290" width="36" style="1" customWidth="1"/>
    <col min="12291" max="12291" width="16.85546875" style="1" customWidth="1"/>
    <col min="12292" max="12292" width="29.7109375" style="1" customWidth="1"/>
    <col min="12293" max="12293" width="22.7109375" style="1" customWidth="1"/>
    <col min="12294" max="12294" width="25.85546875" style="1" customWidth="1"/>
    <col min="12295" max="12295" width="20.85546875" style="1" customWidth="1"/>
    <col min="12296" max="12296" width="20.28515625" style="1" customWidth="1"/>
    <col min="12297" max="12297" width="20.85546875" style="1" customWidth="1"/>
    <col min="12298" max="12298" width="9.7109375" style="1"/>
    <col min="12299" max="12299" width="10.28515625" style="1" bestFit="1" customWidth="1"/>
    <col min="12300" max="12300" width="9.7109375" style="1"/>
    <col min="12301" max="12312" width="22.28515625" style="1" customWidth="1"/>
    <col min="12313" max="12545" width="9.7109375" style="1"/>
    <col min="12546" max="12546" width="36" style="1" customWidth="1"/>
    <col min="12547" max="12547" width="16.85546875" style="1" customWidth="1"/>
    <col min="12548" max="12548" width="29.7109375" style="1" customWidth="1"/>
    <col min="12549" max="12549" width="22.7109375" style="1" customWidth="1"/>
    <col min="12550" max="12550" width="25.85546875" style="1" customWidth="1"/>
    <col min="12551" max="12551" width="20.85546875" style="1" customWidth="1"/>
    <col min="12552" max="12552" width="20.28515625" style="1" customWidth="1"/>
    <col min="12553" max="12553" width="20.85546875" style="1" customWidth="1"/>
    <col min="12554" max="12554" width="9.7109375" style="1"/>
    <col min="12555" max="12555" width="10.28515625" style="1" bestFit="1" customWidth="1"/>
    <col min="12556" max="12556" width="9.7109375" style="1"/>
    <col min="12557" max="12568" width="22.28515625" style="1" customWidth="1"/>
    <col min="12569" max="12801" width="9.7109375" style="1"/>
    <col min="12802" max="12802" width="36" style="1" customWidth="1"/>
    <col min="12803" max="12803" width="16.85546875" style="1" customWidth="1"/>
    <col min="12804" max="12804" width="29.7109375" style="1" customWidth="1"/>
    <col min="12805" max="12805" width="22.7109375" style="1" customWidth="1"/>
    <col min="12806" max="12806" width="25.85546875" style="1" customWidth="1"/>
    <col min="12807" max="12807" width="20.85546875" style="1" customWidth="1"/>
    <col min="12808" max="12808" width="20.28515625" style="1" customWidth="1"/>
    <col min="12809" max="12809" width="20.85546875" style="1" customWidth="1"/>
    <col min="12810" max="12810" width="9.7109375" style="1"/>
    <col min="12811" max="12811" width="10.28515625" style="1" bestFit="1" customWidth="1"/>
    <col min="12812" max="12812" width="9.7109375" style="1"/>
    <col min="12813" max="12824" width="22.28515625" style="1" customWidth="1"/>
    <col min="12825" max="13057" width="9.7109375" style="1"/>
    <col min="13058" max="13058" width="36" style="1" customWidth="1"/>
    <col min="13059" max="13059" width="16.85546875" style="1" customWidth="1"/>
    <col min="13060" max="13060" width="29.7109375" style="1" customWidth="1"/>
    <col min="13061" max="13061" width="22.7109375" style="1" customWidth="1"/>
    <col min="13062" max="13062" width="25.85546875" style="1" customWidth="1"/>
    <col min="13063" max="13063" width="20.85546875" style="1" customWidth="1"/>
    <col min="13064" max="13064" width="20.28515625" style="1" customWidth="1"/>
    <col min="13065" max="13065" width="20.85546875" style="1" customWidth="1"/>
    <col min="13066" max="13066" width="9.7109375" style="1"/>
    <col min="13067" max="13067" width="10.28515625" style="1" bestFit="1" customWidth="1"/>
    <col min="13068" max="13068" width="9.7109375" style="1"/>
    <col min="13069" max="13080" width="22.28515625" style="1" customWidth="1"/>
    <col min="13081" max="13313" width="9.7109375" style="1"/>
    <col min="13314" max="13314" width="36" style="1" customWidth="1"/>
    <col min="13315" max="13315" width="16.85546875" style="1" customWidth="1"/>
    <col min="13316" max="13316" width="29.7109375" style="1" customWidth="1"/>
    <col min="13317" max="13317" width="22.7109375" style="1" customWidth="1"/>
    <col min="13318" max="13318" width="25.85546875" style="1" customWidth="1"/>
    <col min="13319" max="13319" width="20.85546875" style="1" customWidth="1"/>
    <col min="13320" max="13320" width="20.28515625" style="1" customWidth="1"/>
    <col min="13321" max="13321" width="20.85546875" style="1" customWidth="1"/>
    <col min="13322" max="13322" width="9.7109375" style="1"/>
    <col min="13323" max="13323" width="10.28515625" style="1" bestFit="1" customWidth="1"/>
    <col min="13324" max="13324" width="9.7109375" style="1"/>
    <col min="13325" max="13336" width="22.28515625" style="1" customWidth="1"/>
    <col min="13337" max="13569" width="9.7109375" style="1"/>
    <col min="13570" max="13570" width="36" style="1" customWidth="1"/>
    <col min="13571" max="13571" width="16.85546875" style="1" customWidth="1"/>
    <col min="13572" max="13572" width="29.7109375" style="1" customWidth="1"/>
    <col min="13573" max="13573" width="22.7109375" style="1" customWidth="1"/>
    <col min="13574" max="13574" width="25.85546875" style="1" customWidth="1"/>
    <col min="13575" max="13575" width="20.85546875" style="1" customWidth="1"/>
    <col min="13576" max="13576" width="20.28515625" style="1" customWidth="1"/>
    <col min="13577" max="13577" width="20.85546875" style="1" customWidth="1"/>
    <col min="13578" max="13578" width="9.7109375" style="1"/>
    <col min="13579" max="13579" width="10.28515625" style="1" bestFit="1" customWidth="1"/>
    <col min="13580" max="13580" width="9.7109375" style="1"/>
    <col min="13581" max="13592" width="22.28515625" style="1" customWidth="1"/>
    <col min="13593" max="13825" width="9.7109375" style="1"/>
    <col min="13826" max="13826" width="36" style="1" customWidth="1"/>
    <col min="13827" max="13827" width="16.85546875" style="1" customWidth="1"/>
    <col min="13828" max="13828" width="29.7109375" style="1" customWidth="1"/>
    <col min="13829" max="13829" width="22.7109375" style="1" customWidth="1"/>
    <col min="13830" max="13830" width="25.85546875" style="1" customWidth="1"/>
    <col min="13831" max="13831" width="20.85546875" style="1" customWidth="1"/>
    <col min="13832" max="13832" width="20.28515625" style="1" customWidth="1"/>
    <col min="13833" max="13833" width="20.85546875" style="1" customWidth="1"/>
    <col min="13834" max="13834" width="9.7109375" style="1"/>
    <col min="13835" max="13835" width="10.28515625" style="1" bestFit="1" customWidth="1"/>
    <col min="13836" max="13836" width="9.7109375" style="1"/>
    <col min="13837" max="13848" width="22.28515625" style="1" customWidth="1"/>
    <col min="13849" max="14081" width="9.7109375" style="1"/>
    <col min="14082" max="14082" width="36" style="1" customWidth="1"/>
    <col min="14083" max="14083" width="16.85546875" style="1" customWidth="1"/>
    <col min="14084" max="14084" width="29.7109375" style="1" customWidth="1"/>
    <col min="14085" max="14085" width="22.7109375" style="1" customWidth="1"/>
    <col min="14086" max="14086" width="25.85546875" style="1" customWidth="1"/>
    <col min="14087" max="14087" width="20.85546875" style="1" customWidth="1"/>
    <col min="14088" max="14088" width="20.28515625" style="1" customWidth="1"/>
    <col min="14089" max="14089" width="20.85546875" style="1" customWidth="1"/>
    <col min="14090" max="14090" width="9.7109375" style="1"/>
    <col min="14091" max="14091" width="10.28515625" style="1" bestFit="1" customWidth="1"/>
    <col min="14092" max="14092" width="9.7109375" style="1"/>
    <col min="14093" max="14104" width="22.28515625" style="1" customWidth="1"/>
    <col min="14105" max="14337" width="9.7109375" style="1"/>
    <col min="14338" max="14338" width="36" style="1" customWidth="1"/>
    <col min="14339" max="14339" width="16.85546875" style="1" customWidth="1"/>
    <col min="14340" max="14340" width="29.7109375" style="1" customWidth="1"/>
    <col min="14341" max="14341" width="22.7109375" style="1" customWidth="1"/>
    <col min="14342" max="14342" width="25.85546875" style="1" customWidth="1"/>
    <col min="14343" max="14343" width="20.85546875" style="1" customWidth="1"/>
    <col min="14344" max="14344" width="20.28515625" style="1" customWidth="1"/>
    <col min="14345" max="14345" width="20.85546875" style="1" customWidth="1"/>
    <col min="14346" max="14346" width="9.7109375" style="1"/>
    <col min="14347" max="14347" width="10.28515625" style="1" bestFit="1" customWidth="1"/>
    <col min="14348" max="14348" width="9.7109375" style="1"/>
    <col min="14349" max="14360" width="22.28515625" style="1" customWidth="1"/>
    <col min="14361" max="14593" width="9.7109375" style="1"/>
    <col min="14594" max="14594" width="36" style="1" customWidth="1"/>
    <col min="14595" max="14595" width="16.85546875" style="1" customWidth="1"/>
    <col min="14596" max="14596" width="29.7109375" style="1" customWidth="1"/>
    <col min="14597" max="14597" width="22.7109375" style="1" customWidth="1"/>
    <col min="14598" max="14598" width="25.85546875" style="1" customWidth="1"/>
    <col min="14599" max="14599" width="20.85546875" style="1" customWidth="1"/>
    <col min="14600" max="14600" width="20.28515625" style="1" customWidth="1"/>
    <col min="14601" max="14601" width="20.85546875" style="1" customWidth="1"/>
    <col min="14602" max="14602" width="9.7109375" style="1"/>
    <col min="14603" max="14603" width="10.28515625" style="1" bestFit="1" customWidth="1"/>
    <col min="14604" max="14604" width="9.7109375" style="1"/>
    <col min="14605" max="14616" width="22.28515625" style="1" customWidth="1"/>
    <col min="14617" max="14849" width="9.7109375" style="1"/>
    <col min="14850" max="14850" width="36" style="1" customWidth="1"/>
    <col min="14851" max="14851" width="16.85546875" style="1" customWidth="1"/>
    <col min="14852" max="14852" width="29.7109375" style="1" customWidth="1"/>
    <col min="14853" max="14853" width="22.7109375" style="1" customWidth="1"/>
    <col min="14854" max="14854" width="25.85546875" style="1" customWidth="1"/>
    <col min="14855" max="14855" width="20.85546875" style="1" customWidth="1"/>
    <col min="14856" max="14856" width="20.28515625" style="1" customWidth="1"/>
    <col min="14857" max="14857" width="20.85546875" style="1" customWidth="1"/>
    <col min="14858" max="14858" width="9.7109375" style="1"/>
    <col min="14859" max="14859" width="10.28515625" style="1" bestFit="1" customWidth="1"/>
    <col min="14860" max="14860" width="9.7109375" style="1"/>
    <col min="14861" max="14872" width="22.28515625" style="1" customWidth="1"/>
    <col min="14873" max="15105" width="9.7109375" style="1"/>
    <col min="15106" max="15106" width="36" style="1" customWidth="1"/>
    <col min="15107" max="15107" width="16.85546875" style="1" customWidth="1"/>
    <col min="15108" max="15108" width="29.7109375" style="1" customWidth="1"/>
    <col min="15109" max="15109" width="22.7109375" style="1" customWidth="1"/>
    <col min="15110" max="15110" width="25.85546875" style="1" customWidth="1"/>
    <col min="15111" max="15111" width="20.85546875" style="1" customWidth="1"/>
    <col min="15112" max="15112" width="20.28515625" style="1" customWidth="1"/>
    <col min="15113" max="15113" width="20.85546875" style="1" customWidth="1"/>
    <col min="15114" max="15114" width="9.7109375" style="1"/>
    <col min="15115" max="15115" width="10.28515625" style="1" bestFit="1" customWidth="1"/>
    <col min="15116" max="15116" width="9.7109375" style="1"/>
    <col min="15117" max="15128" width="22.28515625" style="1" customWidth="1"/>
    <col min="15129" max="15361" width="9.7109375" style="1"/>
    <col min="15362" max="15362" width="36" style="1" customWidth="1"/>
    <col min="15363" max="15363" width="16.85546875" style="1" customWidth="1"/>
    <col min="15364" max="15364" width="29.7109375" style="1" customWidth="1"/>
    <col min="15365" max="15365" width="22.7109375" style="1" customWidth="1"/>
    <col min="15366" max="15366" width="25.85546875" style="1" customWidth="1"/>
    <col min="15367" max="15367" width="20.85546875" style="1" customWidth="1"/>
    <col min="15368" max="15368" width="20.28515625" style="1" customWidth="1"/>
    <col min="15369" max="15369" width="20.85546875" style="1" customWidth="1"/>
    <col min="15370" max="15370" width="9.7109375" style="1"/>
    <col min="15371" max="15371" width="10.28515625" style="1" bestFit="1" customWidth="1"/>
    <col min="15372" max="15372" width="9.7109375" style="1"/>
    <col min="15373" max="15384" width="22.28515625" style="1" customWidth="1"/>
    <col min="15385" max="15617" width="9.7109375" style="1"/>
    <col min="15618" max="15618" width="36" style="1" customWidth="1"/>
    <col min="15619" max="15619" width="16.85546875" style="1" customWidth="1"/>
    <col min="15620" max="15620" width="29.7109375" style="1" customWidth="1"/>
    <col min="15621" max="15621" width="22.7109375" style="1" customWidth="1"/>
    <col min="15622" max="15622" width="25.85546875" style="1" customWidth="1"/>
    <col min="15623" max="15623" width="20.85546875" style="1" customWidth="1"/>
    <col min="15624" max="15624" width="20.28515625" style="1" customWidth="1"/>
    <col min="15625" max="15625" width="20.85546875" style="1" customWidth="1"/>
    <col min="15626" max="15626" width="9.7109375" style="1"/>
    <col min="15627" max="15627" width="10.28515625" style="1" bestFit="1" customWidth="1"/>
    <col min="15628" max="15628" width="9.7109375" style="1"/>
    <col min="15629" max="15640" width="22.28515625" style="1" customWidth="1"/>
    <col min="15641" max="15873" width="9.7109375" style="1"/>
    <col min="15874" max="15874" width="36" style="1" customWidth="1"/>
    <col min="15875" max="15875" width="16.85546875" style="1" customWidth="1"/>
    <col min="15876" max="15876" width="29.7109375" style="1" customWidth="1"/>
    <col min="15877" max="15877" width="22.7109375" style="1" customWidth="1"/>
    <col min="15878" max="15878" width="25.85546875" style="1" customWidth="1"/>
    <col min="15879" max="15879" width="20.85546875" style="1" customWidth="1"/>
    <col min="15880" max="15880" width="20.28515625" style="1" customWidth="1"/>
    <col min="15881" max="15881" width="20.85546875" style="1" customWidth="1"/>
    <col min="15882" max="15882" width="9.7109375" style="1"/>
    <col min="15883" max="15883" width="10.28515625" style="1" bestFit="1" customWidth="1"/>
    <col min="15884" max="15884" width="9.7109375" style="1"/>
    <col min="15885" max="15896" width="22.28515625" style="1" customWidth="1"/>
    <col min="15897" max="16129" width="9.7109375" style="1"/>
    <col min="16130" max="16130" width="36" style="1" customWidth="1"/>
    <col min="16131" max="16131" width="16.85546875" style="1" customWidth="1"/>
    <col min="16132" max="16132" width="29.7109375" style="1" customWidth="1"/>
    <col min="16133" max="16133" width="22.7109375" style="1" customWidth="1"/>
    <col min="16134" max="16134" width="25.85546875" style="1" customWidth="1"/>
    <col min="16135" max="16135" width="20.85546875" style="1" customWidth="1"/>
    <col min="16136" max="16136" width="20.28515625" style="1" customWidth="1"/>
    <col min="16137" max="16137" width="20.85546875" style="1" customWidth="1"/>
    <col min="16138" max="16138" width="9.7109375" style="1"/>
    <col min="16139" max="16139" width="10.28515625" style="1" bestFit="1" customWidth="1"/>
    <col min="16140" max="16140" width="9.7109375" style="1"/>
    <col min="16141" max="16152" width="22.28515625" style="1" customWidth="1"/>
    <col min="16153" max="16384" width="9.7109375" style="1"/>
  </cols>
  <sheetData>
    <row r="1" spans="1:43" ht="16.5" customHeight="1" thickBot="1"/>
    <row r="2" spans="1:43" s="2" customFormat="1" ht="12.75">
      <c r="B2" s="3"/>
      <c r="C2" s="4"/>
      <c r="D2" s="4"/>
      <c r="E2" s="5"/>
      <c r="F2" s="6"/>
      <c r="G2" s="6"/>
      <c r="H2" s="6"/>
      <c r="I2" s="6"/>
      <c r="J2" s="6"/>
      <c r="K2" s="7"/>
      <c r="M2" s="61"/>
    </row>
    <row r="3" spans="1:43" s="2" customFormat="1">
      <c r="B3" s="8"/>
      <c r="C3" s="14"/>
      <c r="F3" s="62" t="s">
        <v>1773</v>
      </c>
      <c r="G3" s="20"/>
      <c r="H3" s="133"/>
      <c r="K3" s="11"/>
      <c r="M3" s="61"/>
      <c r="Y3" s="12"/>
      <c r="AQ3" s="13" t="s">
        <v>1</v>
      </c>
    </row>
    <row r="4" spans="1:43" s="2" customFormat="1" ht="15" customHeight="1">
      <c r="B4" s="8"/>
      <c r="C4" s="14"/>
      <c r="D4" s="10"/>
      <c r="E4" s="10"/>
      <c r="F4" s="15"/>
      <c r="K4" s="11"/>
      <c r="M4" s="28"/>
      <c r="N4" s="28"/>
      <c r="O4" s="28"/>
      <c r="P4" s="28"/>
      <c r="Q4" s="28"/>
      <c r="S4" s="161" t="s">
        <v>1774</v>
      </c>
      <c r="T4" s="161"/>
      <c r="U4" s="161"/>
      <c r="V4" s="161"/>
      <c r="W4" s="161" t="s">
        <v>1775</v>
      </c>
      <c r="X4" s="161"/>
      <c r="Y4" s="161"/>
      <c r="AQ4" s="13" t="s">
        <v>2</v>
      </c>
    </row>
    <row r="5" spans="1:43" s="2" customFormat="1" ht="13.5" thickBot="1">
      <c r="B5" s="17"/>
      <c r="C5" s="18"/>
      <c r="D5" s="18"/>
      <c r="E5" s="18"/>
      <c r="F5" s="18"/>
      <c r="G5" s="18"/>
      <c r="H5" s="18"/>
      <c r="I5" s="18"/>
      <c r="J5" s="18"/>
      <c r="K5" s="19"/>
      <c r="M5" s="63"/>
      <c r="N5" s="63"/>
      <c r="O5" s="63"/>
      <c r="P5" s="63"/>
      <c r="Q5" s="63"/>
      <c r="S5" s="13" t="s">
        <v>1776</v>
      </c>
      <c r="T5" s="13" t="s">
        <v>1777</v>
      </c>
      <c r="U5" s="13" t="s">
        <v>1778</v>
      </c>
      <c r="V5" s="13" t="s">
        <v>1779</v>
      </c>
      <c r="W5" s="13" t="s">
        <v>1780</v>
      </c>
      <c r="X5" s="13" t="s">
        <v>1781</v>
      </c>
      <c r="Y5" s="64" t="s">
        <v>1782</v>
      </c>
      <c r="AQ5" s="13" t="s">
        <v>3</v>
      </c>
    </row>
    <row r="6" spans="1:43" s="2" customFormat="1" ht="15.75" thickBot="1">
      <c r="B6" s="10"/>
      <c r="C6" s="10"/>
      <c r="D6" s="10"/>
      <c r="E6" s="10"/>
      <c r="F6" s="10"/>
      <c r="G6" s="20"/>
      <c r="M6" s="40"/>
      <c r="N6" s="40"/>
      <c r="O6" s="40"/>
      <c r="P6" s="40"/>
      <c r="Q6" s="40"/>
      <c r="S6" s="13" t="s">
        <v>51</v>
      </c>
      <c r="T6" s="13" t="s">
        <v>51</v>
      </c>
      <c r="U6" s="13" t="s">
        <v>51</v>
      </c>
      <c r="V6" s="13" t="s">
        <v>51</v>
      </c>
      <c r="W6" s="13" t="s">
        <v>51</v>
      </c>
      <c r="X6" s="13" t="s">
        <v>51</v>
      </c>
      <c r="Y6" s="64" t="s">
        <v>51</v>
      </c>
      <c r="AQ6" s="13" t="s">
        <v>4</v>
      </c>
    </row>
    <row r="7" spans="1:43" s="2" customFormat="1" ht="15.75" thickBot="1">
      <c r="B7" s="65" t="s">
        <v>5</v>
      </c>
      <c r="C7" s="22"/>
      <c r="D7" s="23"/>
      <c r="E7" s="10"/>
      <c r="F7" s="10"/>
      <c r="G7" s="24"/>
      <c r="H7" s="24"/>
      <c r="M7" s="40"/>
      <c r="N7" s="40"/>
      <c r="O7" s="40"/>
      <c r="P7" s="40"/>
      <c r="Q7" s="40"/>
      <c r="S7" s="13" t="s">
        <v>1783</v>
      </c>
      <c r="T7" s="13" t="s">
        <v>1784</v>
      </c>
      <c r="U7" s="13" t="s">
        <v>1785</v>
      </c>
      <c r="V7" s="13" t="s">
        <v>1786</v>
      </c>
      <c r="W7" s="13" t="s">
        <v>1787</v>
      </c>
      <c r="X7" s="13" t="s">
        <v>1788</v>
      </c>
      <c r="Y7" s="64" t="s">
        <v>1789</v>
      </c>
    </row>
    <row r="8" spans="1:43" s="2" customFormat="1">
      <c r="B8" s="25"/>
      <c r="C8" s="25"/>
      <c r="D8" s="25"/>
      <c r="E8" s="10"/>
      <c r="F8" s="10"/>
      <c r="G8" s="24"/>
      <c r="H8" s="24"/>
      <c r="M8" s="40"/>
      <c r="N8" s="40"/>
      <c r="O8" s="40"/>
      <c r="P8" s="40"/>
      <c r="Q8" s="40"/>
      <c r="S8" s="13" t="s">
        <v>1790</v>
      </c>
      <c r="T8" s="13" t="s">
        <v>1791</v>
      </c>
      <c r="U8" s="13" t="s">
        <v>97</v>
      </c>
      <c r="V8" s="13" t="s">
        <v>1792</v>
      </c>
      <c r="W8" s="13" t="s">
        <v>1793</v>
      </c>
      <c r="X8" s="13" t="s">
        <v>1794</v>
      </c>
      <c r="Y8" s="13" t="s">
        <v>1795</v>
      </c>
    </row>
    <row r="9" spans="1:43" s="2" customFormat="1">
      <c r="B9" s="26" t="s">
        <v>6</v>
      </c>
      <c r="C9" s="148">
        <f>'[1]Identificación de información'!C9</f>
        <v>0</v>
      </c>
      <c r="D9" s="148"/>
      <c r="G9" s="27"/>
      <c r="M9" s="40"/>
      <c r="N9" s="40"/>
      <c r="O9" s="40"/>
      <c r="P9" s="40"/>
      <c r="Q9" s="40"/>
      <c r="S9" s="13"/>
      <c r="T9" s="13"/>
      <c r="U9" s="13" t="s">
        <v>1796</v>
      </c>
      <c r="V9" s="13" t="s">
        <v>1797</v>
      </c>
      <c r="W9" s="13"/>
      <c r="X9" s="13"/>
      <c r="Y9" s="13" t="s">
        <v>1798</v>
      </c>
    </row>
    <row r="10" spans="1:43" s="2" customFormat="1">
      <c r="B10" s="26" t="s">
        <v>7</v>
      </c>
      <c r="C10" s="148" t="str">
        <f>'[1]Identificación de información'!C10</f>
        <v/>
      </c>
      <c r="D10" s="148"/>
      <c r="G10" s="27"/>
      <c r="M10" s="40"/>
      <c r="N10" s="40"/>
      <c r="O10" s="40"/>
      <c r="P10" s="40"/>
      <c r="Q10" s="40"/>
      <c r="S10" s="13"/>
      <c r="T10" s="13"/>
      <c r="U10" s="13" t="s">
        <v>1799</v>
      </c>
      <c r="V10" s="13" t="s">
        <v>1800</v>
      </c>
      <c r="W10" s="13"/>
      <c r="X10" s="13"/>
      <c r="Y10" s="13" t="s">
        <v>1801</v>
      </c>
    </row>
    <row r="11" spans="1:43">
      <c r="B11" s="26" t="s">
        <v>8</v>
      </c>
      <c r="C11" s="148">
        <f>'[1]Identificación de información'!C11</f>
        <v>0</v>
      </c>
      <c r="D11" s="148"/>
      <c r="G11" s="27"/>
      <c r="M11" s="66"/>
      <c r="N11" s="40"/>
      <c r="O11" s="40"/>
      <c r="P11" s="40"/>
      <c r="Q11" s="40"/>
    </row>
    <row r="12" spans="1:43">
      <c r="B12" s="26" t="s">
        <v>9</v>
      </c>
      <c r="C12" s="148">
        <f>'[1]Identificación de información'!C12</f>
        <v>0</v>
      </c>
      <c r="D12" s="148"/>
      <c r="G12" s="27"/>
      <c r="M12" s="40"/>
      <c r="N12" s="40"/>
      <c r="O12" s="40"/>
      <c r="P12" s="40"/>
      <c r="Q12" s="40"/>
    </row>
    <row r="13" spans="1:43" ht="15.75" thickBot="1">
      <c r="A13" s="27"/>
      <c r="B13" s="27"/>
      <c r="C13" s="27"/>
      <c r="D13" s="27"/>
      <c r="E13" s="27"/>
      <c r="F13" s="27"/>
      <c r="G13" s="27"/>
      <c r="M13" s="40"/>
      <c r="N13" s="40"/>
      <c r="O13" s="40"/>
      <c r="P13" s="40"/>
      <c r="Q13" s="40"/>
    </row>
    <row r="14" spans="1:43" ht="27.6" customHeight="1" thickBot="1">
      <c r="B14" s="144" t="s">
        <v>10</v>
      </c>
      <c r="C14" s="145"/>
      <c r="D14" s="146"/>
      <c r="E14" s="27"/>
      <c r="F14" s="27"/>
      <c r="G14" s="27"/>
      <c r="M14" s="40"/>
      <c r="N14" s="40"/>
      <c r="O14" s="40"/>
      <c r="P14" s="40"/>
      <c r="Q14" s="40"/>
    </row>
    <row r="15" spans="1:43">
      <c r="B15" s="25"/>
      <c r="C15" s="25"/>
      <c r="D15" s="25"/>
      <c r="E15" s="27"/>
      <c r="F15" s="27"/>
      <c r="G15" s="27"/>
      <c r="M15" s="40"/>
      <c r="N15" s="40"/>
      <c r="O15" s="40"/>
      <c r="P15" s="40"/>
      <c r="Q15" s="40"/>
    </row>
    <row r="16" spans="1:43">
      <c r="B16" s="26" t="s">
        <v>11</v>
      </c>
      <c r="C16" s="148">
        <f>'[1]Identificación de información'!C16</f>
        <v>0</v>
      </c>
      <c r="D16" s="148"/>
      <c r="G16" s="27"/>
      <c r="H16" s="27"/>
      <c r="M16" s="40"/>
      <c r="N16" s="40"/>
      <c r="O16" s="40"/>
      <c r="P16" s="40"/>
      <c r="Q16" s="40"/>
    </row>
    <row r="17" spans="2:17">
      <c r="B17" s="26" t="s">
        <v>12</v>
      </c>
      <c r="C17" s="159">
        <f>'[1]Identificación de información'!C17</f>
        <v>0</v>
      </c>
      <c r="D17" s="159"/>
      <c r="M17" s="40"/>
      <c r="N17" s="40"/>
      <c r="O17" s="40"/>
      <c r="P17" s="40"/>
      <c r="Q17" s="40"/>
    </row>
    <row r="18" spans="2:17">
      <c r="B18" s="26"/>
      <c r="J18" s="40"/>
    </row>
    <row r="19" spans="2:17" s="28" customFormat="1" ht="21">
      <c r="C19" s="162" t="s">
        <v>1802</v>
      </c>
      <c r="D19" s="162"/>
      <c r="E19" s="162"/>
      <c r="F19" s="162"/>
      <c r="G19" s="163" t="s">
        <v>1775</v>
      </c>
      <c r="H19" s="163"/>
      <c r="I19" s="163"/>
      <c r="J19" s="40"/>
      <c r="M19" s="1"/>
      <c r="N19" s="1"/>
      <c r="O19" s="1"/>
      <c r="P19" s="1"/>
      <c r="Q19" s="1"/>
    </row>
    <row r="20" spans="2:17" s="67" customFormat="1" ht="45">
      <c r="B20" s="68" t="s">
        <v>17</v>
      </c>
      <c r="C20" s="69" t="s">
        <v>1776</v>
      </c>
      <c r="D20" s="69" t="s">
        <v>1777</v>
      </c>
      <c r="E20" s="70" t="s">
        <v>1778</v>
      </c>
      <c r="F20" s="70" t="s">
        <v>1803</v>
      </c>
      <c r="G20" s="71" t="s">
        <v>1780</v>
      </c>
      <c r="H20" s="71" t="s">
        <v>1781</v>
      </c>
      <c r="I20" s="72" t="s">
        <v>1782</v>
      </c>
      <c r="J20" s="73" t="s">
        <v>1804</v>
      </c>
      <c r="K20" s="74" t="s">
        <v>1805</v>
      </c>
      <c r="M20" s="75"/>
      <c r="N20" s="75"/>
      <c r="O20" s="75"/>
      <c r="P20" s="75"/>
      <c r="Q20" s="75"/>
    </row>
    <row r="21" spans="2:17" s="40" customFormat="1">
      <c r="B21" s="128" t="str">
        <f>'Indentificación de Informacion'!B24</f>
        <v>Catálogo Nacional de Estaciones</v>
      </c>
      <c r="C21" s="129" t="s">
        <v>1790</v>
      </c>
      <c r="D21" s="129" t="s">
        <v>1784</v>
      </c>
      <c r="E21" s="129" t="s">
        <v>1799</v>
      </c>
      <c r="F21" s="129" t="s">
        <v>1786</v>
      </c>
      <c r="G21" s="129" t="s">
        <v>1793</v>
      </c>
      <c r="H21" s="129" t="s">
        <v>1794</v>
      </c>
      <c r="I21" s="129" t="s">
        <v>1801</v>
      </c>
      <c r="J21" s="130">
        <f>'Graf. Priorización'!S2</f>
        <v>2.5</v>
      </c>
      <c r="K21" s="130">
        <f>'Graf. Priorización'!T2</f>
        <v>2.64</v>
      </c>
      <c r="L21" s="76"/>
      <c r="M21" s="1"/>
      <c r="N21" s="1"/>
      <c r="O21" s="1"/>
      <c r="P21" s="1"/>
      <c r="Q21" s="1"/>
    </row>
    <row r="22" spans="2:17" s="40" customFormat="1">
      <c r="B22" s="128" t="str">
        <f>'Indentificación de Informacion'!B25</f>
        <v>Itinerarios de visitas a las estaciones</v>
      </c>
      <c r="C22" s="129" t="s">
        <v>1783</v>
      </c>
      <c r="D22" s="129" t="s">
        <v>1784</v>
      </c>
      <c r="E22" s="129" t="s">
        <v>1799</v>
      </c>
      <c r="F22" s="129" t="s">
        <v>1800</v>
      </c>
      <c r="G22" s="129" t="s">
        <v>1787</v>
      </c>
      <c r="H22" s="129" t="s">
        <v>1788</v>
      </c>
      <c r="I22" s="129" t="s">
        <v>1789</v>
      </c>
      <c r="J22" s="130">
        <f>'Graf. Priorización'!S3</f>
        <v>2.5</v>
      </c>
      <c r="K22" s="130">
        <f>'Graf. Priorización'!T3</f>
        <v>0.99</v>
      </c>
      <c r="L22" s="77"/>
      <c r="M22" s="1"/>
      <c r="N22" s="1"/>
      <c r="O22" s="1"/>
      <c r="P22" s="1"/>
      <c r="Q22" s="1"/>
    </row>
    <row r="23" spans="2:17" s="40" customFormat="1">
      <c r="B23" s="128" t="str">
        <f>'Indentificación de Informacion'!B26</f>
        <v>Hojas de inspección de visitas a la red hidrometeorológica</v>
      </c>
      <c r="C23" s="129" t="s">
        <v>51</v>
      </c>
      <c r="D23" s="129" t="s">
        <v>51</v>
      </c>
      <c r="E23" s="129" t="s">
        <v>51</v>
      </c>
      <c r="F23" s="129" t="s">
        <v>51</v>
      </c>
      <c r="G23" s="129" t="s">
        <v>51</v>
      </c>
      <c r="H23" s="129" t="s">
        <v>51</v>
      </c>
      <c r="I23" s="129" t="s">
        <v>51</v>
      </c>
      <c r="J23" s="130" t="e">
        <f>'Graf. Priorización'!S4</f>
        <v>#N/A</v>
      </c>
      <c r="K23" s="130" t="e">
        <f>'Graf. Priorización'!T4</f>
        <v>#N/A</v>
      </c>
      <c r="L23" s="78"/>
      <c r="M23" s="1"/>
      <c r="N23" s="1"/>
      <c r="O23" s="1"/>
      <c r="P23" s="1"/>
      <c r="Q23" s="1"/>
    </row>
    <row r="24" spans="2:17" s="40" customFormat="1">
      <c r="B24" s="128" t="str">
        <f>'Indentificación de Informacion'!B27</f>
        <v>Pago a observadores voluntarios</v>
      </c>
      <c r="C24" s="129" t="s">
        <v>51</v>
      </c>
      <c r="D24" s="129" t="s">
        <v>51</v>
      </c>
      <c r="E24" s="129" t="s">
        <v>51</v>
      </c>
      <c r="F24" s="129" t="s">
        <v>51</v>
      </c>
      <c r="G24" s="129" t="s">
        <v>51</v>
      </c>
      <c r="H24" s="129" t="s">
        <v>51</v>
      </c>
      <c r="I24" s="129" t="s">
        <v>51</v>
      </c>
      <c r="J24" s="130" t="e">
        <f>'Graf. Priorización'!S5</f>
        <v>#N/A</v>
      </c>
      <c r="K24" s="130" t="e">
        <f>'Graf. Priorización'!T5</f>
        <v>#N/A</v>
      </c>
      <c r="L24" s="79"/>
      <c r="M24" s="1"/>
      <c r="N24" s="1"/>
      <c r="O24" s="1"/>
      <c r="P24" s="1"/>
      <c r="Q24" s="1"/>
    </row>
    <row r="25" spans="2:17" s="40" customFormat="1">
      <c r="B25" s="128" t="str">
        <f>'Indentificación de Informacion'!B28</f>
        <v>Estadísticas programa operación de redes</v>
      </c>
      <c r="C25" s="129" t="s">
        <v>51</v>
      </c>
      <c r="D25" s="129" t="s">
        <v>51</v>
      </c>
      <c r="E25" s="129" t="s">
        <v>51</v>
      </c>
      <c r="F25" s="129" t="s">
        <v>51</v>
      </c>
      <c r="G25" s="129" t="s">
        <v>51</v>
      </c>
      <c r="H25" s="129" t="s">
        <v>51</v>
      </c>
      <c r="I25" s="129" t="s">
        <v>51</v>
      </c>
      <c r="J25" s="130" t="e">
        <f>'Graf. Priorización'!S6</f>
        <v>#N/A</v>
      </c>
      <c r="K25" s="130" t="e">
        <f>'Graf. Priorización'!T6</f>
        <v>#N/A</v>
      </c>
      <c r="L25" s="80"/>
      <c r="M25" s="1"/>
      <c r="N25" s="1"/>
      <c r="O25" s="1"/>
      <c r="P25" s="1"/>
      <c r="Q25" s="1"/>
    </row>
    <row r="26" spans="2:17" s="40" customFormat="1">
      <c r="B26" s="128" t="str">
        <f>'Indentificación de Informacion'!B29</f>
        <v>Siniestros de las estaciones hidrometeorológicas</v>
      </c>
      <c r="C26" s="129" t="s">
        <v>51</v>
      </c>
      <c r="D26" s="129" t="s">
        <v>51</v>
      </c>
      <c r="E26" s="129" t="s">
        <v>51</v>
      </c>
      <c r="F26" s="129" t="s">
        <v>51</v>
      </c>
      <c r="G26" s="129" t="s">
        <v>51</v>
      </c>
      <c r="H26" s="129" t="s">
        <v>51</v>
      </c>
      <c r="I26" s="129" t="s">
        <v>51</v>
      </c>
      <c r="J26" s="130" t="e">
        <f>'Graf. Priorización'!S7</f>
        <v>#N/A</v>
      </c>
      <c r="K26" s="130" t="e">
        <f>'Graf. Priorización'!T7</f>
        <v>#N/A</v>
      </c>
      <c r="L26" s="81"/>
      <c r="M26" s="1"/>
      <c r="N26" s="1"/>
      <c r="O26" s="1"/>
      <c r="P26" s="160"/>
      <c r="Q26" s="1"/>
    </row>
    <row r="27" spans="2:17" s="40" customFormat="1">
      <c r="B27" s="128" t="str">
        <f>'Indentificación de Informacion'!B30</f>
        <v>Estadísticas operación de la red automática</v>
      </c>
      <c r="C27" s="129" t="s">
        <v>51</v>
      </c>
      <c r="D27" s="129" t="s">
        <v>51</v>
      </c>
      <c r="E27" s="129" t="s">
        <v>51</v>
      </c>
      <c r="F27" s="129" t="s">
        <v>51</v>
      </c>
      <c r="G27" s="129" t="s">
        <v>51</v>
      </c>
      <c r="H27" s="129" t="s">
        <v>51</v>
      </c>
      <c r="I27" s="129" t="s">
        <v>51</v>
      </c>
      <c r="J27" s="130" t="e">
        <f>'Graf. Priorización'!S8</f>
        <v>#N/A</v>
      </c>
      <c r="K27" s="130" t="e">
        <f>'Graf. Priorización'!T8</f>
        <v>#N/A</v>
      </c>
      <c r="L27" s="82"/>
      <c r="P27" s="160"/>
    </row>
    <row r="28" spans="2:17" s="40" customFormat="1" ht="15" customHeight="1">
      <c r="B28" s="128" t="str">
        <f>'Indentificación de Informacion'!B31</f>
        <v>Índice de calidad del aire (ICA)</v>
      </c>
      <c r="C28" s="129" t="s">
        <v>51</v>
      </c>
      <c r="D28" s="129" t="s">
        <v>51</v>
      </c>
      <c r="E28" s="129" t="s">
        <v>51</v>
      </c>
      <c r="F28" s="129" t="s">
        <v>51</v>
      </c>
      <c r="G28" s="129" t="s">
        <v>51</v>
      </c>
      <c r="H28" s="129" t="s">
        <v>51</v>
      </c>
      <c r="I28" s="129" t="s">
        <v>51</v>
      </c>
      <c r="J28" s="130" t="e">
        <f>'Graf. Priorización'!S9</f>
        <v>#N/A</v>
      </c>
      <c r="K28" s="130" t="e">
        <f>'Graf. Priorización'!T9</f>
        <v>#N/A</v>
      </c>
      <c r="L28" s="83"/>
    </row>
    <row r="29" spans="2:17" s="40" customFormat="1">
      <c r="B29" s="128" t="str">
        <f>'Indentificación de Informacion'!B32</f>
        <v>Concentración de SO2 en el aire</v>
      </c>
      <c r="C29" s="129" t="s">
        <v>51</v>
      </c>
      <c r="D29" s="129" t="s">
        <v>51</v>
      </c>
      <c r="E29" s="129" t="s">
        <v>51</v>
      </c>
      <c r="F29" s="129" t="s">
        <v>51</v>
      </c>
      <c r="G29" s="129" t="s">
        <v>51</v>
      </c>
      <c r="H29" s="129" t="s">
        <v>51</v>
      </c>
      <c r="I29" s="129" t="s">
        <v>51</v>
      </c>
      <c r="J29" s="130" t="e">
        <f>'Graf. Priorización'!S10</f>
        <v>#N/A</v>
      </c>
      <c r="K29" s="130" t="e">
        <f>'Graf. Priorización'!T10</f>
        <v>#N/A</v>
      </c>
      <c r="L29" s="84"/>
    </row>
    <row r="30" spans="2:17" s="40" customFormat="1">
      <c r="B30" s="128" t="str">
        <f>'Indentificación de Informacion'!B33</f>
        <v>Concentración de CO en el aire</v>
      </c>
      <c r="C30" s="129" t="s">
        <v>51</v>
      </c>
      <c r="D30" s="129" t="s">
        <v>51</v>
      </c>
      <c r="E30" s="129" t="s">
        <v>51</v>
      </c>
      <c r="F30" s="129" t="s">
        <v>51</v>
      </c>
      <c r="G30" s="129" t="s">
        <v>51</v>
      </c>
      <c r="H30" s="129" t="s">
        <v>51</v>
      </c>
      <c r="I30" s="129" t="s">
        <v>51</v>
      </c>
      <c r="J30" s="130" t="e">
        <f>'Graf. Priorización'!S11</f>
        <v>#N/A</v>
      </c>
      <c r="K30" s="130" t="e">
        <f>'Graf. Priorización'!T11</f>
        <v>#N/A</v>
      </c>
      <c r="L30" s="85"/>
    </row>
    <row r="31" spans="2:17" s="40" customFormat="1">
      <c r="B31" s="128" t="str">
        <f>'Indentificación de Informacion'!B34</f>
        <v>Concentración de NO2 en el aire</v>
      </c>
      <c r="C31" s="129" t="s">
        <v>51</v>
      </c>
      <c r="D31" s="129" t="s">
        <v>51</v>
      </c>
      <c r="E31" s="129" t="s">
        <v>51</v>
      </c>
      <c r="F31" s="129" t="s">
        <v>51</v>
      </c>
      <c r="G31" s="129" t="s">
        <v>51</v>
      </c>
      <c r="H31" s="129" t="s">
        <v>51</v>
      </c>
      <c r="I31" s="129" t="s">
        <v>51</v>
      </c>
      <c r="J31" s="130" t="e">
        <f>'Graf. Priorización'!S12</f>
        <v>#N/A</v>
      </c>
      <c r="K31" s="130" t="e">
        <f>'Graf. Priorización'!T12</f>
        <v>#N/A</v>
      </c>
      <c r="L31" s="86"/>
    </row>
    <row r="32" spans="2:17" s="40" customFormat="1">
      <c r="B32" s="128" t="str">
        <f>'Indentificación de Informacion'!B35</f>
        <v>Concentración de PST en el aire</v>
      </c>
      <c r="C32" s="129" t="s">
        <v>51</v>
      </c>
      <c r="D32" s="129" t="s">
        <v>51</v>
      </c>
      <c r="E32" s="129" t="s">
        <v>51</v>
      </c>
      <c r="F32" s="129" t="s">
        <v>51</v>
      </c>
      <c r="G32" s="129" t="s">
        <v>51</v>
      </c>
      <c r="H32" s="129" t="s">
        <v>51</v>
      </c>
      <c r="I32" s="129" t="s">
        <v>51</v>
      </c>
      <c r="J32" s="130" t="e">
        <f>'Graf. Priorización'!S13</f>
        <v>#N/A</v>
      </c>
      <c r="K32" s="130" t="e">
        <f>'Graf. Priorización'!T13</f>
        <v>#N/A</v>
      </c>
    </row>
    <row r="33" spans="2:11">
      <c r="B33" s="128" t="str">
        <f>'Indentificación de Informacion'!B36</f>
        <v>Concentración de PM10 en el aire</v>
      </c>
      <c r="C33" s="129" t="s">
        <v>51</v>
      </c>
      <c r="D33" s="129" t="s">
        <v>51</v>
      </c>
      <c r="E33" s="129" t="s">
        <v>51</v>
      </c>
      <c r="F33" s="129" t="s">
        <v>51</v>
      </c>
      <c r="G33" s="129" t="s">
        <v>51</v>
      </c>
      <c r="H33" s="129" t="s">
        <v>51</v>
      </c>
      <c r="I33" s="129" t="s">
        <v>51</v>
      </c>
      <c r="J33" s="130" t="e">
        <f>'Graf. Priorización'!S14</f>
        <v>#N/A</v>
      </c>
      <c r="K33" s="130" t="e">
        <f>'Graf. Priorización'!T14</f>
        <v>#N/A</v>
      </c>
    </row>
    <row r="34" spans="2:11">
      <c r="B34" s="128" t="str">
        <f>'Indentificación de Informacion'!B37</f>
        <v>Concentración de PM2,5</v>
      </c>
      <c r="C34" s="129" t="s">
        <v>51</v>
      </c>
      <c r="D34" s="129" t="s">
        <v>51</v>
      </c>
      <c r="E34" s="129" t="s">
        <v>51</v>
      </c>
      <c r="F34" s="129" t="s">
        <v>51</v>
      </c>
      <c r="G34" s="129" t="s">
        <v>51</v>
      </c>
      <c r="H34" s="129" t="s">
        <v>51</v>
      </c>
      <c r="I34" s="129" t="s">
        <v>51</v>
      </c>
      <c r="J34" s="130" t="e">
        <f>'Graf. Priorización'!S15</f>
        <v>#N/A</v>
      </c>
      <c r="K34" s="130" t="e">
        <f>'Graf. Priorización'!T15</f>
        <v>#N/A</v>
      </c>
    </row>
    <row r="35" spans="2:11">
      <c r="B35" s="128" t="str">
        <f>'Indentificación de Informacion'!B38</f>
        <v>Aprovechamiento Forestal Autorizado - AFA por sector productivo</v>
      </c>
      <c r="C35" s="129" t="s">
        <v>51</v>
      </c>
      <c r="D35" s="129" t="s">
        <v>51</v>
      </c>
      <c r="E35" s="129" t="s">
        <v>51</v>
      </c>
      <c r="F35" s="129" t="s">
        <v>51</v>
      </c>
      <c r="G35" s="129" t="s">
        <v>51</v>
      </c>
      <c r="H35" s="129" t="s">
        <v>51</v>
      </c>
      <c r="I35" s="129" t="s">
        <v>51</v>
      </c>
      <c r="J35" s="130" t="e">
        <f>'Graf. Priorización'!S16</f>
        <v>#N/A</v>
      </c>
      <c r="K35" s="130" t="e">
        <f>'Graf. Priorización'!T16</f>
        <v>#N/A</v>
      </c>
    </row>
    <row r="36" spans="2:11">
      <c r="B36" s="128" t="str">
        <f>'Indentificación de Informacion'!B39</f>
        <v>Aprovechamiento Forestal Realizado – AFR  por sector productivo</v>
      </c>
      <c r="C36" s="129" t="s">
        <v>51</v>
      </c>
      <c r="D36" s="129" t="s">
        <v>51</v>
      </c>
      <c r="E36" s="129" t="s">
        <v>51</v>
      </c>
      <c r="F36" s="129" t="s">
        <v>51</v>
      </c>
      <c r="G36" s="129" t="s">
        <v>51</v>
      </c>
      <c r="H36" s="129" t="s">
        <v>51</v>
      </c>
      <c r="I36" s="129" t="s">
        <v>51</v>
      </c>
      <c r="J36" s="130" t="e">
        <f>'Graf. Priorización'!S17</f>
        <v>#N/A</v>
      </c>
      <c r="K36" s="130" t="e">
        <f>'Graf. Priorización'!T17</f>
        <v>#N/A</v>
      </c>
    </row>
    <row r="37" spans="2:11">
      <c r="B37" s="128" t="str">
        <f>'Indentificación de Informacion'!B40</f>
        <v>Avance Ejecución 1% – AFR  por sector productivo</v>
      </c>
      <c r="C37" s="129" t="s">
        <v>51</v>
      </c>
      <c r="D37" s="129" t="s">
        <v>51</v>
      </c>
      <c r="E37" s="129" t="s">
        <v>51</v>
      </c>
      <c r="F37" s="129" t="s">
        <v>51</v>
      </c>
      <c r="G37" s="129" t="s">
        <v>51</v>
      </c>
      <c r="H37" s="129" t="s">
        <v>51</v>
      </c>
      <c r="I37" s="129" t="s">
        <v>51</v>
      </c>
      <c r="J37" s="130" t="e">
        <f>'Graf. Priorización'!S18</f>
        <v>#N/A</v>
      </c>
      <c r="K37" s="130" t="e">
        <f>'Graf. Priorización'!T18</f>
        <v>#N/A</v>
      </c>
    </row>
    <row r="38" spans="2:11">
      <c r="B38" s="128" t="str">
        <f>'Indentificación de Informacion'!B41</f>
        <v>Avance Mantenimiento Integral  – AMI  por sector productivo</v>
      </c>
      <c r="C38" s="129" t="s">
        <v>51</v>
      </c>
      <c r="D38" s="129" t="s">
        <v>51</v>
      </c>
      <c r="E38" s="129" t="s">
        <v>51</v>
      </c>
      <c r="F38" s="129" t="s">
        <v>51</v>
      </c>
      <c r="G38" s="129" t="s">
        <v>51</v>
      </c>
      <c r="H38" s="129" t="s">
        <v>51</v>
      </c>
      <c r="I38" s="129" t="s">
        <v>51</v>
      </c>
      <c r="J38" s="130" t="e">
        <f>'Graf. Priorización'!S19</f>
        <v>#N/A</v>
      </c>
      <c r="K38" s="130" t="e">
        <f>'Graf. Priorización'!T19</f>
        <v>#N/A</v>
      </c>
    </row>
    <row r="39" spans="2:11">
      <c r="B39" s="128" t="str">
        <f>'Indentificación de Informacion'!B42</f>
        <v>Carga Orgánica  por sector productivo</v>
      </c>
      <c r="C39" s="129" t="s">
        <v>51</v>
      </c>
      <c r="D39" s="129" t="s">
        <v>51</v>
      </c>
      <c r="E39" s="129" t="s">
        <v>51</v>
      </c>
      <c r="F39" s="129" t="s">
        <v>51</v>
      </c>
      <c r="G39" s="129" t="s">
        <v>51</v>
      </c>
      <c r="H39" s="129" t="s">
        <v>51</v>
      </c>
      <c r="I39" s="129" t="s">
        <v>51</v>
      </c>
      <c r="J39" s="130" t="e">
        <f>'Graf. Priorización'!S20</f>
        <v>#N/A</v>
      </c>
      <c r="K39" s="130" t="e">
        <f>'Graf. Priorización'!T20</f>
        <v>#N/A</v>
      </c>
    </row>
    <row r="40" spans="2:11">
      <c r="B40" s="128" t="str">
        <f>'Indentificación de Informacion'!B43</f>
        <v>Carga por Sólidos Suspendidos Totales  por sector productivo</v>
      </c>
      <c r="C40" s="129" t="s">
        <v>51</v>
      </c>
      <c r="D40" s="129" t="s">
        <v>51</v>
      </c>
      <c r="E40" s="129" t="s">
        <v>51</v>
      </c>
      <c r="F40" s="129" t="s">
        <v>51</v>
      </c>
      <c r="G40" s="129" t="s">
        <v>51</v>
      </c>
      <c r="H40" s="129" t="s">
        <v>51</v>
      </c>
      <c r="I40" s="129" t="s">
        <v>51</v>
      </c>
      <c r="J40" s="130" t="e">
        <f>'Graf. Priorización'!S21</f>
        <v>#N/A</v>
      </c>
      <c r="K40" s="130" t="e">
        <f>'Graf. Priorización'!T21</f>
        <v>#N/A</v>
      </c>
    </row>
    <row r="41" spans="2:11">
      <c r="B41" s="128" t="str">
        <f>'Indentificación de Informacion'!B44</f>
        <v>Compensación Forestal Cumplida - SRC  por sector productivo</v>
      </c>
      <c r="C41" s="129" t="s">
        <v>51</v>
      </c>
      <c r="D41" s="129" t="s">
        <v>51</v>
      </c>
      <c r="E41" s="129" t="s">
        <v>51</v>
      </c>
      <c r="F41" s="129" t="s">
        <v>51</v>
      </c>
      <c r="G41" s="129" t="s">
        <v>51</v>
      </c>
      <c r="H41" s="129" t="s">
        <v>51</v>
      </c>
      <c r="I41" s="129" t="s">
        <v>51</v>
      </c>
      <c r="J41" s="130" t="e">
        <f>'Graf. Priorización'!S22</f>
        <v>#N/A</v>
      </c>
      <c r="K41" s="130" t="e">
        <f>'Graf. Priorización'!T22</f>
        <v>#N/A</v>
      </c>
    </row>
    <row r="42" spans="2:11">
      <c r="B42" s="128" t="str">
        <f>'Indentificación de Informacion'!B45</f>
        <v>Compensación Forestal Entregada - CFE  por sector productivo</v>
      </c>
      <c r="C42" s="129" t="s">
        <v>51</v>
      </c>
      <c r="D42" s="129" t="s">
        <v>51</v>
      </c>
      <c r="E42" s="129" t="s">
        <v>51</v>
      </c>
      <c r="F42" s="129" t="s">
        <v>51</v>
      </c>
      <c r="G42" s="129" t="s">
        <v>51</v>
      </c>
      <c r="H42" s="129" t="s">
        <v>51</v>
      </c>
      <c r="I42" s="129" t="s">
        <v>51</v>
      </c>
      <c r="J42" s="130" t="e">
        <f>'Graf. Priorización'!S23</f>
        <v>#N/A</v>
      </c>
      <c r="K42" s="130" t="e">
        <f>'Graf. Priorización'!T23</f>
        <v>#N/A</v>
      </c>
    </row>
    <row r="43" spans="2:11" ht="18" customHeight="1">
      <c r="B43" s="128" t="str">
        <f>'Indentificación de Informacion'!B46</f>
        <v>Compensación Forestal Exigida - SER  por sector productivo</v>
      </c>
      <c r="C43" s="129" t="s">
        <v>51</v>
      </c>
      <c r="D43" s="129" t="s">
        <v>51</v>
      </c>
      <c r="E43" s="129" t="s">
        <v>51</v>
      </c>
      <c r="F43" s="129" t="s">
        <v>51</v>
      </c>
      <c r="G43" s="129" t="s">
        <v>51</v>
      </c>
      <c r="H43" s="129" t="s">
        <v>51</v>
      </c>
      <c r="I43" s="129" t="s">
        <v>51</v>
      </c>
      <c r="J43" s="130" t="e">
        <f>'Graf. Priorización'!S24</f>
        <v>#N/A</v>
      </c>
      <c r="K43" s="130" t="e">
        <f>'Graf. Priorización'!T24</f>
        <v>#N/A</v>
      </c>
    </row>
    <row r="44" spans="2:11">
      <c r="B44" s="128" t="str">
        <f>'Indentificación de Informacion'!B47</f>
        <v>Porcentaje de Excedencia a la Norma de Emisiones Atmosféricas en Fuentes Fijas - PEFF  por sector productivo</v>
      </c>
      <c r="C44" s="129" t="s">
        <v>51</v>
      </c>
      <c r="D44" s="129" t="s">
        <v>51</v>
      </c>
      <c r="E44" s="129" t="s">
        <v>51</v>
      </c>
      <c r="F44" s="129" t="s">
        <v>51</v>
      </c>
      <c r="G44" s="129" t="s">
        <v>51</v>
      </c>
      <c r="H44" s="129" t="s">
        <v>51</v>
      </c>
      <c r="I44" s="129" t="s">
        <v>51</v>
      </c>
      <c r="J44" s="130" t="e">
        <f>'Graf. Priorización'!S25</f>
        <v>#N/A</v>
      </c>
      <c r="K44" s="130" t="e">
        <f>'Graf. Priorización'!T25</f>
        <v>#N/A</v>
      </c>
    </row>
    <row r="45" spans="2:11">
      <c r="B45" s="128" t="str">
        <f>'Indentificación de Informacion'!B48</f>
        <v>Porcentaje de Excedencia a la Norma de Ruido - PER  por sector productivo</v>
      </c>
      <c r="C45" s="129" t="s">
        <v>51</v>
      </c>
      <c r="D45" s="129" t="s">
        <v>51</v>
      </c>
      <c r="E45" s="129" t="s">
        <v>51</v>
      </c>
      <c r="F45" s="129" t="s">
        <v>51</v>
      </c>
      <c r="G45" s="129" t="s">
        <v>51</v>
      </c>
      <c r="H45" s="129" t="s">
        <v>51</v>
      </c>
      <c r="I45" s="129" t="s">
        <v>51</v>
      </c>
      <c r="J45" s="130" t="e">
        <f>'Graf. Priorización'!S26</f>
        <v>#N/A</v>
      </c>
      <c r="K45" s="130" t="e">
        <f>'Graf. Priorización'!T26</f>
        <v>#N/A</v>
      </c>
    </row>
    <row r="46" spans="2:11">
      <c r="B46" s="128" t="str">
        <f>'Indentificación de Informacion'!B49</f>
        <v>: Índice de Contaminación por Mineralización ICOMI de Captación  por sector productivo</v>
      </c>
      <c r="C46" s="129" t="s">
        <v>51</v>
      </c>
      <c r="D46" s="129" t="s">
        <v>51</v>
      </c>
      <c r="E46" s="129" t="s">
        <v>51</v>
      </c>
      <c r="F46" s="129" t="s">
        <v>51</v>
      </c>
      <c r="G46" s="129" t="s">
        <v>51</v>
      </c>
      <c r="H46" s="129" t="s">
        <v>51</v>
      </c>
      <c r="I46" s="129" t="s">
        <v>51</v>
      </c>
      <c r="J46" s="130" t="e">
        <f>'Graf. Priorización'!S27</f>
        <v>#N/A</v>
      </c>
      <c r="K46" s="130" t="e">
        <f>'Graf. Priorización'!T27</f>
        <v>#N/A</v>
      </c>
    </row>
    <row r="47" spans="2:11">
      <c r="B47" s="128" t="str">
        <f>'Indentificación de Informacion'!B50</f>
        <v>Índice de Contaminación por Materia Orgánica ICOMO de Captación  por sector productivo</v>
      </c>
      <c r="C47" s="129" t="s">
        <v>51</v>
      </c>
      <c r="D47" s="129" t="s">
        <v>51</v>
      </c>
      <c r="E47" s="129" t="s">
        <v>51</v>
      </c>
      <c r="F47" s="129" t="s">
        <v>51</v>
      </c>
      <c r="G47" s="129" t="s">
        <v>51</v>
      </c>
      <c r="H47" s="129" t="s">
        <v>51</v>
      </c>
      <c r="I47" s="129" t="s">
        <v>51</v>
      </c>
      <c r="J47" s="130" t="e">
        <f>'Graf. Priorización'!S28</f>
        <v>#N/A</v>
      </c>
      <c r="K47" s="130" t="e">
        <f>'Graf. Priorización'!T28</f>
        <v>#N/A</v>
      </c>
    </row>
    <row r="48" spans="2:11">
      <c r="B48" s="128" t="str">
        <f>'Indentificación de Informacion'!B51</f>
        <v>Índice de Contaminación por Sólidos Suspendidos Totales ICOSUS de Captación  por sector productivo</v>
      </c>
      <c r="C48" s="129" t="s">
        <v>51</v>
      </c>
      <c r="D48" s="129" t="s">
        <v>51</v>
      </c>
      <c r="E48" s="129" t="s">
        <v>51</v>
      </c>
      <c r="F48" s="129" t="s">
        <v>51</v>
      </c>
      <c r="G48" s="129" t="s">
        <v>51</v>
      </c>
      <c r="H48" s="129" t="s">
        <v>51</v>
      </c>
      <c r="I48" s="129" t="s">
        <v>51</v>
      </c>
      <c r="J48" s="130" t="e">
        <f>'Graf. Priorización'!S29</f>
        <v>#N/A</v>
      </c>
      <c r="K48" s="130" t="e">
        <f>'Graf. Priorización'!T29</f>
        <v>#N/A</v>
      </c>
    </row>
    <row r="49" spans="2:11">
      <c r="B49" s="128" t="str">
        <f>'Indentificación de Informacion'!B52</f>
        <v>Índice de Contaminación por Trofía ICOTRO de Captación  por sector productivo</v>
      </c>
      <c r="C49" s="129" t="s">
        <v>51</v>
      </c>
      <c r="D49" s="129" t="s">
        <v>51</v>
      </c>
      <c r="E49" s="129" t="s">
        <v>51</v>
      </c>
      <c r="F49" s="129" t="s">
        <v>51</v>
      </c>
      <c r="G49" s="129" t="s">
        <v>51</v>
      </c>
      <c r="H49" s="129" t="s">
        <v>51</v>
      </c>
      <c r="I49" s="129" t="s">
        <v>51</v>
      </c>
      <c r="J49" s="130" t="e">
        <f>'Graf. Priorización'!S30</f>
        <v>#N/A</v>
      </c>
      <c r="K49" s="130" t="e">
        <f>'Graf. Priorización'!T30</f>
        <v>#N/A</v>
      </c>
    </row>
    <row r="50" spans="2:11">
      <c r="B50" s="128" t="str">
        <f>'Indentificación de Informacion'!B53</f>
        <v>Índice de Captación  por sector productivo</v>
      </c>
      <c r="C50" s="129" t="s">
        <v>51</v>
      </c>
      <c r="D50" s="129" t="s">
        <v>51</v>
      </c>
      <c r="E50" s="129" t="s">
        <v>51</v>
      </c>
      <c r="F50" s="129" t="s">
        <v>51</v>
      </c>
      <c r="G50" s="129" t="s">
        <v>51</v>
      </c>
      <c r="H50" s="129" t="s">
        <v>51</v>
      </c>
      <c r="I50" s="129" t="s">
        <v>51</v>
      </c>
      <c r="J50" s="130" t="e">
        <f>'Graf. Priorización'!S31</f>
        <v>#N/A</v>
      </c>
      <c r="K50" s="130" t="e">
        <f>'Graf. Priorización'!T31</f>
        <v>#N/A</v>
      </c>
    </row>
    <row r="51" spans="2:11">
      <c r="B51" s="128" t="str">
        <f>'Indentificación de Informacion'!B54</f>
        <v>Índice de Vertimiento  por sector productivo</v>
      </c>
      <c r="C51" s="129" t="s">
        <v>51</v>
      </c>
      <c r="D51" s="129" t="s">
        <v>51</v>
      </c>
      <c r="E51" s="129" t="s">
        <v>51</v>
      </c>
      <c r="F51" s="129" t="s">
        <v>51</v>
      </c>
      <c r="G51" s="129" t="s">
        <v>51</v>
      </c>
      <c r="H51" s="129" t="s">
        <v>51</v>
      </c>
      <c r="I51" s="129" t="s">
        <v>51</v>
      </c>
      <c r="J51" s="130" t="e">
        <f>'Graf. Priorización'!S32</f>
        <v>#N/A</v>
      </c>
      <c r="K51" s="130" t="e">
        <f>'Graf. Priorización'!T32</f>
        <v>#N/A</v>
      </c>
    </row>
    <row r="52" spans="2:11">
      <c r="B52" s="128" t="str">
        <f>'Indentificación de Informacion'!B55</f>
        <v xml:space="preserve">	Autorizaciones otrogadas y vigentes total y por tipo de autorización  por sector productivo</v>
      </c>
      <c r="C52" s="129" t="s">
        <v>51</v>
      </c>
      <c r="D52" s="129" t="s">
        <v>51</v>
      </c>
      <c r="E52" s="129" t="s">
        <v>51</v>
      </c>
      <c r="F52" s="129" t="s">
        <v>51</v>
      </c>
      <c r="G52" s="129" t="s">
        <v>51</v>
      </c>
      <c r="H52" s="129" t="s">
        <v>51</v>
      </c>
      <c r="I52" s="129" t="s">
        <v>51</v>
      </c>
      <c r="J52" s="130" t="e">
        <f>'Graf. Priorización'!S33</f>
        <v>#N/A</v>
      </c>
      <c r="K52" s="130" t="e">
        <f>'Graf. Priorización'!T33</f>
        <v>#N/A</v>
      </c>
    </row>
    <row r="53" spans="2:11">
      <c r="B53" s="128" t="str">
        <f>'Indentificación de Informacion'!B56</f>
        <v xml:space="preserve">	Autorizaciones en trámite total y por tipo de autorización  por sector productivo</v>
      </c>
      <c r="C53" s="129" t="s">
        <v>51</v>
      </c>
      <c r="D53" s="129" t="s">
        <v>51</v>
      </c>
      <c r="E53" s="129" t="s">
        <v>51</v>
      </c>
      <c r="F53" s="129" t="s">
        <v>51</v>
      </c>
      <c r="G53" s="129" t="s">
        <v>51</v>
      </c>
      <c r="H53" s="129" t="s">
        <v>51</v>
      </c>
      <c r="I53" s="129" t="s">
        <v>51</v>
      </c>
      <c r="J53" s="130" t="e">
        <f>'Graf. Priorización'!S34</f>
        <v>#N/A</v>
      </c>
      <c r="K53" s="130" t="e">
        <f>'Graf. Priorización'!T34</f>
        <v>#N/A</v>
      </c>
    </row>
    <row r="54" spans="2:11">
      <c r="B54" s="128" t="str">
        <f>'Indentificación de Informacion'!B57</f>
        <v xml:space="preserve">	Volumen agua consumido por actividad o por municipio total y por tipo de fuente  por sector productivo</v>
      </c>
      <c r="C54" s="129" t="s">
        <v>51</v>
      </c>
      <c r="D54" s="129" t="s">
        <v>51</v>
      </c>
      <c r="E54" s="129" t="s">
        <v>51</v>
      </c>
      <c r="F54" s="129" t="s">
        <v>51</v>
      </c>
      <c r="G54" s="129" t="s">
        <v>51</v>
      </c>
      <c r="H54" s="129" t="s">
        <v>51</v>
      </c>
      <c r="I54" s="129" t="s">
        <v>51</v>
      </c>
      <c r="J54" s="130" t="e">
        <f>'Graf. Priorización'!S35</f>
        <v>#N/A</v>
      </c>
      <c r="K54" s="130" t="e">
        <f>'Graf. Priorización'!T35</f>
        <v>#N/A</v>
      </c>
    </row>
    <row r="55" spans="2:11">
      <c r="B55" s="128" t="str">
        <f>'Indentificación de Informacion'!B58</f>
        <v xml:space="preserve">	Volumen de agua vertido por actividad o por municipio total y por tipo de receptor  por sector productivo</v>
      </c>
      <c r="C55" s="129" t="s">
        <v>51</v>
      </c>
      <c r="D55" s="129" t="s">
        <v>51</v>
      </c>
      <c r="E55" s="129" t="s">
        <v>51</v>
      </c>
      <c r="F55" s="129" t="s">
        <v>51</v>
      </c>
      <c r="G55" s="129" t="s">
        <v>51</v>
      </c>
      <c r="H55" s="129" t="s">
        <v>51</v>
      </c>
      <c r="I55" s="129" t="s">
        <v>51</v>
      </c>
      <c r="J55" s="130" t="e">
        <f>'Graf. Priorización'!S36</f>
        <v>#N/A</v>
      </c>
      <c r="K55" s="130" t="e">
        <f>'Graf. Priorización'!T36</f>
        <v>#N/A</v>
      </c>
    </row>
    <row r="56" spans="2:11">
      <c r="B56" s="128" t="str">
        <f>'Indentificación de Informacion'!B59</f>
        <v xml:space="preserve">	Volumen de agua tratada por actividad o por municipio total y por tipo de receptor  por sector productivo</v>
      </c>
      <c r="C56" s="129" t="s">
        <v>51</v>
      </c>
      <c r="D56" s="129" t="s">
        <v>51</v>
      </c>
      <c r="E56" s="129" t="s">
        <v>51</v>
      </c>
      <c r="F56" s="129" t="s">
        <v>51</v>
      </c>
      <c r="G56" s="129" t="s">
        <v>51</v>
      </c>
      <c r="H56" s="129" t="s">
        <v>51</v>
      </c>
      <c r="I56" s="129" t="s">
        <v>51</v>
      </c>
      <c r="J56" s="130" t="e">
        <f>'Graf. Priorización'!S37</f>
        <v>#N/A</v>
      </c>
      <c r="K56" s="130" t="e">
        <f>'Graf. Priorización'!T37</f>
        <v>#N/A</v>
      </c>
    </row>
    <row r="57" spans="2:11">
      <c r="B57" s="128" t="str">
        <f>'Indentificación de Informacion'!B60</f>
        <v xml:space="preserve">	Carga total promedio vertida por actividad o por municipio (solo con mediciones reportadas) y contaminantes  por sector productivo</v>
      </c>
      <c r="C57" s="129" t="s">
        <v>51</v>
      </c>
      <c r="D57" s="129" t="s">
        <v>51</v>
      </c>
      <c r="E57" s="129" t="s">
        <v>51</v>
      </c>
      <c r="F57" s="129" t="s">
        <v>51</v>
      </c>
      <c r="G57" s="129" t="s">
        <v>51</v>
      </c>
      <c r="H57" s="129" t="s">
        <v>51</v>
      </c>
      <c r="I57" s="129" t="s">
        <v>51</v>
      </c>
      <c r="J57" s="130" t="e">
        <f>'Graf. Priorización'!S38</f>
        <v>#N/A</v>
      </c>
      <c r="K57" s="130" t="e">
        <f>'Graf. Priorización'!T38</f>
        <v>#N/A</v>
      </c>
    </row>
    <row r="58" spans="2:11">
      <c r="B58" s="128" t="str">
        <f>'Indentificación de Informacion'!B61</f>
        <v xml:space="preserve">	Número de equipos (fuentes fijas) que generan emisiones atmosféricas por procesos de combustión  por sector productivo</v>
      </c>
      <c r="C58" s="129" t="s">
        <v>51</v>
      </c>
      <c r="D58" s="129" t="s">
        <v>51</v>
      </c>
      <c r="E58" s="129" t="s">
        <v>51</v>
      </c>
      <c r="F58" s="129" t="s">
        <v>51</v>
      </c>
      <c r="G58" s="129" t="s">
        <v>51</v>
      </c>
      <c r="H58" s="129" t="s">
        <v>51</v>
      </c>
      <c r="I58" s="129" t="s">
        <v>51</v>
      </c>
      <c r="J58" s="130" t="e">
        <f>'Graf. Priorización'!S39</f>
        <v>#N/A</v>
      </c>
      <c r="K58" s="130" t="e">
        <f>'Graf. Priorización'!T39</f>
        <v>#N/A</v>
      </c>
    </row>
    <row r="59" spans="2:11">
      <c r="B59" s="128" t="str">
        <f>'Indentificación de Informacion'!B62</f>
        <v xml:space="preserve">	Número de equipos (fuentes fijas) que generan emisiones atmosféricas por procesos de combustión por tipo de combustible  por sector productivo</v>
      </c>
      <c r="C59" s="129" t="s">
        <v>51</v>
      </c>
      <c r="D59" s="129" t="s">
        <v>51</v>
      </c>
      <c r="E59" s="129" t="s">
        <v>51</v>
      </c>
      <c r="F59" s="129" t="s">
        <v>51</v>
      </c>
      <c r="G59" s="129" t="s">
        <v>51</v>
      </c>
      <c r="H59" s="129" t="s">
        <v>51</v>
      </c>
      <c r="I59" s="129" t="s">
        <v>51</v>
      </c>
      <c r="J59" s="130" t="e">
        <f>'Graf. Priorización'!S40</f>
        <v>#N/A</v>
      </c>
      <c r="K59" s="130" t="e">
        <f>'Graf. Priorización'!T40</f>
        <v>#N/A</v>
      </c>
    </row>
    <row r="60" spans="2:11">
      <c r="B60" s="128" t="str">
        <f>'Indentificación de Informacion'!B63</f>
        <v xml:space="preserve">	Número de equipos (fuentes fijas) que generan emisiones atmosféricas por procesos diferentes a la combustión  por sector productivo</v>
      </c>
      <c r="C60" s="129" t="s">
        <v>51</v>
      </c>
      <c r="D60" s="129" t="s">
        <v>51</v>
      </c>
      <c r="E60" s="129" t="s">
        <v>51</v>
      </c>
      <c r="F60" s="129" t="s">
        <v>51</v>
      </c>
      <c r="G60" s="129" t="s">
        <v>51</v>
      </c>
      <c r="H60" s="129" t="s">
        <v>51</v>
      </c>
      <c r="I60" s="129" t="s">
        <v>51</v>
      </c>
      <c r="J60" s="130" t="e">
        <f>'Graf. Priorización'!S41</f>
        <v>#N/A</v>
      </c>
      <c r="K60" s="130" t="e">
        <f>'Graf. Priorización'!T41</f>
        <v>#N/A</v>
      </c>
    </row>
    <row r="61" spans="2:11">
      <c r="B61" s="128" t="str">
        <f>'Indentificación de Informacion'!B64</f>
        <v xml:space="preserve">	Energía eléctrica consumida por actividad o por municipio  por sector productivo</v>
      </c>
      <c r="C61" s="129" t="s">
        <v>51</v>
      </c>
      <c r="D61" s="129" t="s">
        <v>51</v>
      </c>
      <c r="E61" s="129" t="s">
        <v>51</v>
      </c>
      <c r="F61" s="129" t="s">
        <v>51</v>
      </c>
      <c r="G61" s="129" t="s">
        <v>51</v>
      </c>
      <c r="H61" s="129" t="s">
        <v>51</v>
      </c>
      <c r="I61" s="129" t="s">
        <v>51</v>
      </c>
      <c r="J61" s="130" t="e">
        <f>'Graf. Priorización'!S42</f>
        <v>#N/A</v>
      </c>
      <c r="K61" s="130" t="e">
        <f>'Graf. Priorización'!T42</f>
        <v>#N/A</v>
      </c>
    </row>
    <row r="62" spans="2:11">
      <c r="B62" s="128" t="str">
        <f>'Indentificación de Informacion'!B65</f>
        <v xml:space="preserve">	Energía térmica generada (fuentes fijas) por actividad o por municipio  por sector productivo</v>
      </c>
      <c r="C62" s="129" t="s">
        <v>51</v>
      </c>
      <c r="D62" s="129" t="s">
        <v>51</v>
      </c>
      <c r="E62" s="129" t="s">
        <v>51</v>
      </c>
      <c r="F62" s="129" t="s">
        <v>51</v>
      </c>
      <c r="G62" s="129" t="s">
        <v>51</v>
      </c>
      <c r="H62" s="129" t="s">
        <v>51</v>
      </c>
      <c r="I62" s="129" t="s">
        <v>51</v>
      </c>
      <c r="J62" s="130" t="e">
        <f>'Graf. Priorización'!S43</f>
        <v>#N/A</v>
      </c>
      <c r="K62" s="130" t="e">
        <f>'Graf. Priorización'!T43</f>
        <v>#N/A</v>
      </c>
    </row>
    <row r="63" spans="2:11">
      <c r="B63" s="128" t="str">
        <f>'Indentificación de Informacion'!B66</f>
        <v xml:space="preserve">	Combustibles consumidos (fuentes fijas) por actividad o por municipio  por sector productivo</v>
      </c>
      <c r="C63" s="129" t="s">
        <v>51</v>
      </c>
      <c r="D63" s="129" t="s">
        <v>51</v>
      </c>
      <c r="E63" s="129" t="s">
        <v>51</v>
      </c>
      <c r="F63" s="129" t="s">
        <v>51</v>
      </c>
      <c r="G63" s="129" t="s">
        <v>51</v>
      </c>
      <c r="H63" s="129" t="s">
        <v>51</v>
      </c>
      <c r="I63" s="129" t="s">
        <v>51</v>
      </c>
      <c r="J63" s="130" t="e">
        <f>'Graf. Priorización'!S44</f>
        <v>#N/A</v>
      </c>
      <c r="K63" s="130" t="e">
        <f>'Graf. Priorización'!T44</f>
        <v>#N/A</v>
      </c>
    </row>
    <row r="64" spans="2:11">
      <c r="B64" s="128" t="str">
        <f>'Indentificación de Informacion'!B67</f>
        <v xml:space="preserve">	Emisiones atmosféricas en carga (sólo con  mediciones reportadas) de las fuentes fijas por actividad o por municipio y contaminantes  por sector productivo</v>
      </c>
      <c r="C64" s="129" t="s">
        <v>51</v>
      </c>
      <c r="D64" s="129" t="s">
        <v>51</v>
      </c>
      <c r="E64" s="129" t="s">
        <v>51</v>
      </c>
      <c r="F64" s="129" t="s">
        <v>51</v>
      </c>
      <c r="G64" s="129" t="s">
        <v>51</v>
      </c>
      <c r="H64" s="129" t="s">
        <v>51</v>
      </c>
      <c r="I64" s="129" t="s">
        <v>51</v>
      </c>
      <c r="J64" s="130" t="e">
        <f>'Graf. Priorización'!S45</f>
        <v>#N/A</v>
      </c>
      <c r="K64" s="130" t="e">
        <f>'Graf. Priorización'!T45</f>
        <v>#N/A</v>
      </c>
    </row>
    <row r="65" spans="2:11">
      <c r="B65" s="128" t="str">
        <f>'Indentificación de Informacion'!B68</f>
        <v xml:space="preserve">	Cantidad total Consumida o Utilizada, cantidad consumida de origen extranjero y existencias al final del período de balance por código CPC de las materias primas y bienes consumibles  por sector productivo</v>
      </c>
      <c r="C65" s="129" t="s">
        <v>51</v>
      </c>
      <c r="D65" s="129" t="s">
        <v>51</v>
      </c>
      <c r="E65" s="129" t="s">
        <v>51</v>
      </c>
      <c r="F65" s="129" t="s">
        <v>51</v>
      </c>
      <c r="G65" s="129" t="s">
        <v>51</v>
      </c>
      <c r="H65" s="129" t="s">
        <v>51</v>
      </c>
      <c r="I65" s="129" t="s">
        <v>51</v>
      </c>
      <c r="J65" s="130" t="e">
        <f>'Graf. Priorización'!S46</f>
        <v>#N/A</v>
      </c>
      <c r="K65" s="130" t="e">
        <f>'Graf. Priorización'!T46</f>
        <v>#N/A</v>
      </c>
    </row>
    <row r="66" spans="2:11">
      <c r="B66" s="128" t="str">
        <f>'Indentificación de Informacion'!B69</f>
        <v xml:space="preserve">	Cantidad total Consumida o Utilizada, cantidad consumida de origen extranjero y existencias al final del período de balance por código CPC de los Recursos naturales que son sujetos a salvoconducto  por sector productivo</v>
      </c>
      <c r="C66" s="129" t="s">
        <v>51</v>
      </c>
      <c r="D66" s="129" t="s">
        <v>51</v>
      </c>
      <c r="E66" s="129" t="s">
        <v>51</v>
      </c>
      <c r="F66" s="129" t="s">
        <v>51</v>
      </c>
      <c r="G66" s="129" t="s">
        <v>51</v>
      </c>
      <c r="H66" s="129" t="s">
        <v>51</v>
      </c>
      <c r="I66" s="129" t="s">
        <v>51</v>
      </c>
      <c r="J66" s="130" t="e">
        <f>'Graf. Priorización'!S47</f>
        <v>#N/A</v>
      </c>
      <c r="K66" s="130" t="e">
        <f>'Graf. Priorización'!T47</f>
        <v>#N/A</v>
      </c>
    </row>
    <row r="67" spans="2:11">
      <c r="B67" s="128" t="str">
        <f>'Indentificación de Informacion'!B70</f>
        <v xml:space="preserve">	Cantidad anual generada de residuos o desechos no peligrosos  por sector productivo</v>
      </c>
      <c r="C67" s="129" t="s">
        <v>51</v>
      </c>
      <c r="D67" s="129" t="s">
        <v>51</v>
      </c>
      <c r="E67" s="129" t="s">
        <v>51</v>
      </c>
      <c r="F67" s="129" t="s">
        <v>51</v>
      </c>
      <c r="G67" s="129" t="s">
        <v>51</v>
      </c>
      <c r="H67" s="129" t="s">
        <v>51</v>
      </c>
      <c r="I67" s="129" t="s">
        <v>51</v>
      </c>
      <c r="J67" s="130" t="e">
        <f>'Graf. Priorización'!S48</f>
        <v>#N/A</v>
      </c>
      <c r="K67" s="130" t="e">
        <f>'Graf. Priorización'!T48</f>
        <v>#N/A</v>
      </c>
    </row>
    <row r="68" spans="2:11">
      <c r="B68" s="128" t="str">
        <f>'Indentificación de Informacion'!B71</f>
        <v xml:space="preserve">	Cantidad anual gestionada de residuos o desechos no peligrosos  por sector productivo</v>
      </c>
      <c r="C68" s="129" t="s">
        <v>51</v>
      </c>
      <c r="D68" s="129" t="s">
        <v>51</v>
      </c>
      <c r="E68" s="129" t="s">
        <v>51</v>
      </c>
      <c r="F68" s="129" t="s">
        <v>51</v>
      </c>
      <c r="G68" s="129" t="s">
        <v>51</v>
      </c>
      <c r="H68" s="129" t="s">
        <v>51</v>
      </c>
      <c r="I68" s="129" t="s">
        <v>51</v>
      </c>
      <c r="J68" s="130" t="e">
        <f>'Graf. Priorización'!S49</f>
        <v>#N/A</v>
      </c>
      <c r="K68" s="130" t="e">
        <f>'Graf. Priorización'!T49</f>
        <v>#N/A</v>
      </c>
    </row>
    <row r="69" spans="2:11">
      <c r="B69" s="128" t="str">
        <f>'Indentificación de Informacion'!B72</f>
        <v xml:space="preserve">	Sistemas de Gestión Ambiental por actividad o por municipio  por sector productivo</v>
      </c>
      <c r="C69" s="129" t="s">
        <v>51</v>
      </c>
      <c r="D69" s="129" t="s">
        <v>51</v>
      </c>
      <c r="E69" s="129" t="s">
        <v>51</v>
      </c>
      <c r="F69" s="129" t="s">
        <v>51</v>
      </c>
      <c r="G69" s="129" t="s">
        <v>51</v>
      </c>
      <c r="H69" s="129" t="s">
        <v>51</v>
      </c>
      <c r="I69" s="129" t="s">
        <v>51</v>
      </c>
      <c r="J69" s="130" t="e">
        <f>'Graf. Priorización'!S50</f>
        <v>#N/A</v>
      </c>
      <c r="K69" s="130" t="e">
        <f>'Graf. Priorización'!T50</f>
        <v>#N/A</v>
      </c>
    </row>
    <row r="70" spans="2:11">
      <c r="B70" s="128" t="str">
        <f>'Indentificación de Informacion'!B73</f>
        <v xml:space="preserve">	Convenios de producción más limpia por actividad o por municipio  por sector productivo</v>
      </c>
      <c r="C70" s="129" t="s">
        <v>51</v>
      </c>
      <c r="D70" s="129" t="s">
        <v>51</v>
      </c>
      <c r="E70" s="129" t="s">
        <v>51</v>
      </c>
      <c r="F70" s="129" t="s">
        <v>51</v>
      </c>
      <c r="G70" s="129" t="s">
        <v>51</v>
      </c>
      <c r="H70" s="129" t="s">
        <v>51</v>
      </c>
      <c r="I70" s="129" t="s">
        <v>51</v>
      </c>
      <c r="J70" s="130" t="e">
        <f>'Graf. Priorización'!S51</f>
        <v>#N/A</v>
      </c>
      <c r="K70" s="130" t="e">
        <f>'Graf. Priorización'!T51</f>
        <v>#N/A</v>
      </c>
    </row>
    <row r="71" spans="2:11">
      <c r="B71" s="128" t="str">
        <f>'Indentificación de Informacion'!B74</f>
        <v xml:space="preserve">	Programas de Excelencia Ambiental por actividad o por municipio  por sector productivo</v>
      </c>
      <c r="C71" s="129" t="s">
        <v>51</v>
      </c>
      <c r="D71" s="129" t="s">
        <v>51</v>
      </c>
      <c r="E71" s="129" t="s">
        <v>51</v>
      </c>
      <c r="F71" s="129" t="s">
        <v>51</v>
      </c>
      <c r="G71" s="129" t="s">
        <v>51</v>
      </c>
      <c r="H71" s="129" t="s">
        <v>51</v>
      </c>
      <c r="I71" s="129" t="s">
        <v>51</v>
      </c>
      <c r="J71" s="130" t="e">
        <f>'Graf. Priorización'!S52</f>
        <v>#N/A</v>
      </c>
      <c r="K71" s="130" t="e">
        <f>'Graf. Priorización'!T52</f>
        <v>#N/A</v>
      </c>
    </row>
    <row r="72" spans="2:11">
      <c r="B72" s="128" t="str">
        <f>'Indentificación de Informacion'!B75</f>
        <v xml:space="preserve">	Medidas de Producción Más Limpia implementadas por actividad o municipio  por sector productivo</v>
      </c>
      <c r="C72" s="129" t="s">
        <v>51</v>
      </c>
      <c r="D72" s="129" t="s">
        <v>51</v>
      </c>
      <c r="E72" s="129" t="s">
        <v>51</v>
      </c>
      <c r="F72" s="129" t="s">
        <v>51</v>
      </c>
      <c r="G72" s="129" t="s">
        <v>51</v>
      </c>
      <c r="H72" s="129" t="s">
        <v>51</v>
      </c>
      <c r="I72" s="129" t="s">
        <v>51</v>
      </c>
      <c r="J72" s="130" t="e">
        <f>'Graf. Priorización'!S53</f>
        <v>#N/A</v>
      </c>
      <c r="K72" s="130" t="e">
        <f>'Graf. Priorización'!T53</f>
        <v>#N/A</v>
      </c>
    </row>
    <row r="73" spans="2:11">
      <c r="B73" s="128" t="str">
        <f>'Indentificación de Informacion'!B76</f>
        <v>Cantidad de residuos peligrosos generada, según corriente de residuo</v>
      </c>
      <c r="C73" s="129" t="s">
        <v>51</v>
      </c>
      <c r="D73" s="129" t="s">
        <v>51</v>
      </c>
      <c r="E73" s="129" t="s">
        <v>51</v>
      </c>
      <c r="F73" s="129" t="s">
        <v>51</v>
      </c>
      <c r="G73" s="129" t="s">
        <v>51</v>
      </c>
      <c r="H73" s="129" t="s">
        <v>51</v>
      </c>
      <c r="I73" s="129" t="s">
        <v>51</v>
      </c>
      <c r="J73" s="130" t="e">
        <f>'Graf. Priorización'!S54</f>
        <v>#N/A</v>
      </c>
      <c r="K73" s="130" t="e">
        <f>'Graf. Priorización'!T54</f>
        <v>#N/A</v>
      </c>
    </row>
    <row r="74" spans="2:11">
      <c r="B74" s="128" t="str">
        <f>'Indentificación de Informacion'!B77</f>
        <v xml:space="preserve">Cantidad de residuos peligrosos generada, según corriente de residuo y jurisdicción de autoridad ambiental </v>
      </c>
      <c r="C74" s="129" t="s">
        <v>51</v>
      </c>
      <c r="D74" s="129" t="s">
        <v>51</v>
      </c>
      <c r="E74" s="129" t="s">
        <v>51</v>
      </c>
      <c r="F74" s="129" t="s">
        <v>51</v>
      </c>
      <c r="G74" s="129" t="s">
        <v>51</v>
      </c>
      <c r="H74" s="129" t="s">
        <v>51</v>
      </c>
      <c r="I74" s="129" t="s">
        <v>51</v>
      </c>
      <c r="J74" s="130" t="e">
        <f>'Graf. Priorización'!S55</f>
        <v>#N/A</v>
      </c>
      <c r="K74" s="130" t="e">
        <f>'Graf. Priorización'!T55</f>
        <v>#N/A</v>
      </c>
    </row>
    <row r="75" spans="2:11">
      <c r="B75" s="128" t="str">
        <f>'Indentificación de Informacion'!B78</f>
        <v xml:space="preserve">Cantidad de residuos peligrosos generada, según actividad productiva </v>
      </c>
      <c r="C75" s="129" t="s">
        <v>51</v>
      </c>
      <c r="D75" s="129" t="s">
        <v>51</v>
      </c>
      <c r="E75" s="129" t="s">
        <v>51</v>
      </c>
      <c r="F75" s="129" t="s">
        <v>51</v>
      </c>
      <c r="G75" s="129" t="s">
        <v>51</v>
      </c>
      <c r="H75" s="129" t="s">
        <v>51</v>
      </c>
      <c r="I75" s="129" t="s">
        <v>51</v>
      </c>
      <c r="J75" s="130" t="e">
        <f>'Graf. Priorización'!S56</f>
        <v>#N/A</v>
      </c>
      <c r="K75" s="130" t="e">
        <f>'Graf. Priorización'!T56</f>
        <v>#N/A</v>
      </c>
    </row>
    <row r="76" spans="2:11">
      <c r="B76" s="128" t="str">
        <f>'Indentificación de Informacion'!B79</f>
        <v xml:space="preserve">Cantidad de residuos peligrosos almacenada, según corriente de residuo </v>
      </c>
      <c r="C76" s="129" t="s">
        <v>51</v>
      </c>
      <c r="D76" s="129" t="s">
        <v>51</v>
      </c>
      <c r="E76" s="129" t="s">
        <v>51</v>
      </c>
      <c r="F76" s="129" t="s">
        <v>51</v>
      </c>
      <c r="G76" s="129" t="s">
        <v>51</v>
      </c>
      <c r="H76" s="129" t="s">
        <v>51</v>
      </c>
      <c r="I76" s="129" t="s">
        <v>51</v>
      </c>
      <c r="J76" s="130" t="e">
        <f>'Graf. Priorización'!S57</f>
        <v>#N/A</v>
      </c>
      <c r="K76" s="130" t="e">
        <f>'Graf. Priorización'!T57</f>
        <v>#N/A</v>
      </c>
    </row>
    <row r="77" spans="2:11">
      <c r="B77" s="128" t="str">
        <f>'Indentificación de Informacion'!B80</f>
        <v xml:space="preserve">Cantidad de residuos peligrosos aprovechada, según corriente de residuo </v>
      </c>
      <c r="C77" s="129" t="s">
        <v>51</v>
      </c>
      <c r="D77" s="129" t="s">
        <v>51</v>
      </c>
      <c r="E77" s="129" t="s">
        <v>51</v>
      </c>
      <c r="F77" s="129" t="s">
        <v>51</v>
      </c>
      <c r="G77" s="129" t="s">
        <v>51</v>
      </c>
      <c r="H77" s="129" t="s">
        <v>51</v>
      </c>
      <c r="I77" s="129" t="s">
        <v>51</v>
      </c>
      <c r="J77" s="130" t="e">
        <f>'Graf. Priorización'!S58</f>
        <v>#N/A</v>
      </c>
      <c r="K77" s="130" t="e">
        <f>'Graf. Priorización'!T58</f>
        <v>#N/A</v>
      </c>
    </row>
    <row r="78" spans="2:11">
      <c r="B78" s="128" t="str">
        <f>'Indentificación de Informacion'!B81</f>
        <v>Cantidad de residuos peligrosos tratada, según corriente de residuo</v>
      </c>
      <c r="C78" s="129" t="s">
        <v>51</v>
      </c>
      <c r="D78" s="129" t="s">
        <v>51</v>
      </c>
      <c r="E78" s="129" t="s">
        <v>51</v>
      </c>
      <c r="F78" s="129" t="s">
        <v>51</v>
      </c>
      <c r="G78" s="129" t="s">
        <v>51</v>
      </c>
      <c r="H78" s="129" t="s">
        <v>51</v>
      </c>
      <c r="I78" s="129" t="s">
        <v>51</v>
      </c>
      <c r="J78" s="130" t="e">
        <f>'Graf. Priorización'!S59</f>
        <v>#N/A</v>
      </c>
      <c r="K78" s="130" t="e">
        <f>'Graf. Priorización'!T59</f>
        <v>#N/A</v>
      </c>
    </row>
    <row r="79" spans="2:11">
      <c r="B79" s="128" t="str">
        <f>'Indentificación de Informacion'!B82</f>
        <v>Cantidad de residuos peligrosos dispuesta, según corriente de residuo</v>
      </c>
      <c r="C79" s="129" t="s">
        <v>51</v>
      </c>
      <c r="D79" s="129" t="s">
        <v>51</v>
      </c>
      <c r="E79" s="129" t="s">
        <v>51</v>
      </c>
      <c r="F79" s="129" t="s">
        <v>51</v>
      </c>
      <c r="G79" s="129" t="s">
        <v>51</v>
      </c>
      <c r="H79" s="129" t="s">
        <v>51</v>
      </c>
      <c r="I79" s="129" t="s">
        <v>51</v>
      </c>
      <c r="J79" s="130" t="e">
        <f>'Graf. Priorización'!S60</f>
        <v>#N/A</v>
      </c>
      <c r="K79" s="130" t="e">
        <f>'Graf. Priorización'!T60</f>
        <v>#N/A</v>
      </c>
    </row>
    <row r="80" spans="2:11">
      <c r="B80" s="128" t="str">
        <f>'Indentificación de Informacion'!B83</f>
        <v xml:space="preserve">Cantidad de residuos peligrosos manejada, según actividad productiva y tipo de manejo </v>
      </c>
      <c r="C80" s="129" t="s">
        <v>51</v>
      </c>
      <c r="D80" s="129" t="s">
        <v>51</v>
      </c>
      <c r="E80" s="129" t="s">
        <v>51</v>
      </c>
      <c r="F80" s="129" t="s">
        <v>51</v>
      </c>
      <c r="G80" s="129" t="s">
        <v>51</v>
      </c>
      <c r="H80" s="129" t="s">
        <v>51</v>
      </c>
      <c r="I80" s="129" t="s">
        <v>51</v>
      </c>
      <c r="J80" s="130" t="e">
        <f>'Graf. Priorización'!S61</f>
        <v>#N/A</v>
      </c>
      <c r="K80" s="130" t="e">
        <f>'Graf. Priorización'!T61</f>
        <v>#N/A</v>
      </c>
    </row>
    <row r="81" spans="2:11">
      <c r="B81" s="128" t="str">
        <f>'Indentificación de Informacion'!B84</f>
        <v xml:space="preserve">Emisiones de gases efecto invernadero </v>
      </c>
      <c r="C81" s="129" t="s">
        <v>51</v>
      </c>
      <c r="D81" s="129" t="s">
        <v>51</v>
      </c>
      <c r="E81" s="129" t="s">
        <v>51</v>
      </c>
      <c r="F81" s="129" t="s">
        <v>51</v>
      </c>
      <c r="G81" s="129" t="s">
        <v>51</v>
      </c>
      <c r="H81" s="129" t="s">
        <v>51</v>
      </c>
      <c r="I81" s="129" t="s">
        <v>51</v>
      </c>
      <c r="J81" s="130" t="e">
        <f>'Graf. Priorización'!S62</f>
        <v>#N/A</v>
      </c>
      <c r="K81" s="130" t="e">
        <f>'Graf. Priorización'!T62</f>
        <v>#N/A</v>
      </c>
    </row>
    <row r="82" spans="2:11">
      <c r="B82" s="128" t="str">
        <f>'Indentificación de Informacion'!B85</f>
        <v>Emisiones de CO2 por Fuentes Emisoras</v>
      </c>
      <c r="C82" s="129" t="s">
        <v>51</v>
      </c>
      <c r="D82" s="129" t="s">
        <v>51</v>
      </c>
      <c r="E82" s="129" t="s">
        <v>51</v>
      </c>
      <c r="F82" s="129" t="s">
        <v>51</v>
      </c>
      <c r="G82" s="129" t="s">
        <v>51</v>
      </c>
      <c r="H82" s="129" t="s">
        <v>51</v>
      </c>
      <c r="I82" s="129" t="s">
        <v>51</v>
      </c>
      <c r="J82" s="130" t="e">
        <f>'Graf. Priorización'!S63</f>
        <v>#N/A</v>
      </c>
      <c r="K82" s="130" t="e">
        <f>'Graf. Priorización'!T63</f>
        <v>#N/A</v>
      </c>
    </row>
    <row r="83" spans="2:11">
      <c r="B83" s="128" t="str">
        <f>'Indentificación de Informacion'!B86</f>
        <v>Emisiones de CO2 por producción y uso de energía</v>
      </c>
      <c r="C83" s="129" t="s">
        <v>51</v>
      </c>
      <c r="D83" s="129" t="s">
        <v>51</v>
      </c>
      <c r="E83" s="129" t="s">
        <v>51</v>
      </c>
      <c r="F83" s="129" t="s">
        <v>51</v>
      </c>
      <c r="G83" s="129" t="s">
        <v>51</v>
      </c>
      <c r="H83" s="129" t="s">
        <v>51</v>
      </c>
      <c r="I83" s="129" t="s">
        <v>51</v>
      </c>
      <c r="J83" s="130" t="e">
        <f>'Graf. Priorización'!S64</f>
        <v>#N/A</v>
      </c>
      <c r="K83" s="130" t="e">
        <f>'Graf. Priorización'!T64</f>
        <v>#N/A</v>
      </c>
    </row>
    <row r="84" spans="2:11">
      <c r="B84" s="128" t="str">
        <f>'Indentificación de Informacion'!B87</f>
        <v>Emisiones de CO2 por procesos industriales</v>
      </c>
      <c r="C84" s="129" t="s">
        <v>51</v>
      </c>
      <c r="D84" s="129" t="s">
        <v>51</v>
      </c>
      <c r="E84" s="129" t="s">
        <v>51</v>
      </c>
      <c r="F84" s="129" t="s">
        <v>51</v>
      </c>
      <c r="G84" s="129" t="s">
        <v>51</v>
      </c>
      <c r="H84" s="129" t="s">
        <v>51</v>
      </c>
      <c r="I84" s="129" t="s">
        <v>51</v>
      </c>
      <c r="J84" s="130" t="e">
        <f>'Graf. Priorización'!S65</f>
        <v>#N/A</v>
      </c>
      <c r="K84" s="130" t="e">
        <f>'Graf. Priorización'!T65</f>
        <v>#N/A</v>
      </c>
    </row>
    <row r="85" spans="2:11">
      <c r="B85" s="128" t="str">
        <f>'Indentificación de Informacion'!B88</f>
        <v>Emisiones de CH4 total</v>
      </c>
      <c r="C85" s="129" t="s">
        <v>51</v>
      </c>
      <c r="D85" s="129" t="s">
        <v>51</v>
      </c>
      <c r="E85" s="129" t="s">
        <v>51</v>
      </c>
      <c r="F85" s="129" t="s">
        <v>51</v>
      </c>
      <c r="G85" s="129" t="s">
        <v>51</v>
      </c>
      <c r="H85" s="129" t="s">
        <v>51</v>
      </c>
      <c r="I85" s="129" t="s">
        <v>51</v>
      </c>
      <c r="J85" s="130" t="e">
        <f>'Graf. Priorización'!S66</f>
        <v>#N/A</v>
      </c>
      <c r="K85" s="130" t="e">
        <f>'Graf. Priorización'!T66</f>
        <v>#N/A</v>
      </c>
    </row>
    <row r="86" spans="2:11">
      <c r="B86" s="128" t="str">
        <f>'Indentificación de Informacion'!B89</f>
        <v>Emisiones de CH4 por producción y uso de energía</v>
      </c>
      <c r="C86" s="129" t="s">
        <v>51</v>
      </c>
      <c r="D86" s="129" t="s">
        <v>51</v>
      </c>
      <c r="E86" s="129" t="s">
        <v>51</v>
      </c>
      <c r="F86" s="129" t="s">
        <v>51</v>
      </c>
      <c r="G86" s="129" t="s">
        <v>51</v>
      </c>
      <c r="H86" s="129" t="s">
        <v>51</v>
      </c>
      <c r="I86" s="129" t="s">
        <v>51</v>
      </c>
      <c r="J86" s="130" t="e">
        <f>'Graf. Priorización'!S67</f>
        <v>#N/A</v>
      </c>
      <c r="K86" s="130" t="e">
        <f>'Graf. Priorización'!T67</f>
        <v>#N/A</v>
      </c>
    </row>
    <row r="87" spans="2:11">
      <c r="B87" s="128" t="str">
        <f>'Indentificación de Informacion'!B90</f>
        <v>Emisiones de CH4 por agricultura</v>
      </c>
      <c r="C87" s="129" t="s">
        <v>51</v>
      </c>
      <c r="D87" s="129" t="s">
        <v>51</v>
      </c>
      <c r="E87" s="129" t="s">
        <v>51</v>
      </c>
      <c r="F87" s="129" t="s">
        <v>51</v>
      </c>
      <c r="G87" s="129" t="s">
        <v>51</v>
      </c>
      <c r="H87" s="129" t="s">
        <v>51</v>
      </c>
      <c r="I87" s="129" t="s">
        <v>51</v>
      </c>
      <c r="J87" s="130" t="e">
        <f>'Graf. Priorización'!S68</f>
        <v>#N/A</v>
      </c>
      <c r="K87" s="130" t="e">
        <f>'Graf. Priorización'!T68</f>
        <v>#N/A</v>
      </c>
    </row>
    <row r="88" spans="2:11">
      <c r="B88" s="128" t="str">
        <f>'Indentificación de Informacion'!B91</f>
        <v>Emisiones de N2O  total</v>
      </c>
      <c r="C88" s="129" t="s">
        <v>51</v>
      </c>
      <c r="D88" s="129" t="s">
        <v>51</v>
      </c>
      <c r="E88" s="129" t="s">
        <v>51</v>
      </c>
      <c r="F88" s="129" t="s">
        <v>51</v>
      </c>
      <c r="G88" s="129" t="s">
        <v>51</v>
      </c>
      <c r="H88" s="129" t="s">
        <v>51</v>
      </c>
      <c r="I88" s="129" t="s">
        <v>51</v>
      </c>
      <c r="J88" s="130" t="e">
        <f>'Graf. Priorización'!S69</f>
        <v>#N/A</v>
      </c>
      <c r="K88" s="130" t="e">
        <f>'Graf. Priorización'!T69</f>
        <v>#N/A</v>
      </c>
    </row>
    <row r="89" spans="2:11">
      <c r="B89" s="128" t="str">
        <f>'Indentificación de Informacion'!B92</f>
        <v>Emisiones de N2O  por producción y uso de energía</v>
      </c>
      <c r="C89" s="129" t="s">
        <v>51</v>
      </c>
      <c r="D89" s="129" t="s">
        <v>51</v>
      </c>
      <c r="E89" s="129" t="s">
        <v>51</v>
      </c>
      <c r="F89" s="129" t="s">
        <v>51</v>
      </c>
      <c r="G89" s="129" t="s">
        <v>51</v>
      </c>
      <c r="H89" s="129" t="s">
        <v>51</v>
      </c>
      <c r="I89" s="129" t="s">
        <v>51</v>
      </c>
      <c r="J89" s="130" t="e">
        <f>'Graf. Priorización'!S70</f>
        <v>#N/A</v>
      </c>
      <c r="K89" s="130" t="e">
        <f>'Graf. Priorización'!T70</f>
        <v>#N/A</v>
      </c>
    </row>
    <row r="90" spans="2:11">
      <c r="B90" s="128" t="str">
        <f>'Indentificación de Informacion'!B93</f>
        <v>Emisiones de N2O  por agricultura</v>
      </c>
      <c r="C90" s="129" t="s">
        <v>51</v>
      </c>
      <c r="D90" s="129" t="s">
        <v>51</v>
      </c>
      <c r="E90" s="129" t="s">
        <v>51</v>
      </c>
      <c r="F90" s="129" t="s">
        <v>51</v>
      </c>
      <c r="G90" s="129" t="s">
        <v>51</v>
      </c>
      <c r="H90" s="129" t="s">
        <v>51</v>
      </c>
      <c r="I90" s="129" t="s">
        <v>51</v>
      </c>
      <c r="J90" s="130" t="e">
        <f>'Graf. Priorización'!S71</f>
        <v>#N/A</v>
      </c>
      <c r="K90" s="130" t="e">
        <f>'Graf. Priorización'!T71</f>
        <v>#N/A</v>
      </c>
    </row>
    <row r="91" spans="2:11">
      <c r="B91" s="128" t="str">
        <f>'Indentificación de Informacion'!B94</f>
        <v>Emisiones de gases efecto invernadero (GEI) per cápita</v>
      </c>
      <c r="C91" s="129" t="s">
        <v>51</v>
      </c>
      <c r="D91" s="129" t="s">
        <v>51</v>
      </c>
      <c r="E91" s="129" t="s">
        <v>51</v>
      </c>
      <c r="F91" s="129" t="s">
        <v>51</v>
      </c>
      <c r="G91" s="129" t="s">
        <v>51</v>
      </c>
      <c r="H91" s="129" t="s">
        <v>51</v>
      </c>
      <c r="I91" s="129" t="s">
        <v>51</v>
      </c>
      <c r="J91" s="130" t="e">
        <f>'Graf. Priorización'!S72</f>
        <v>#N/A</v>
      </c>
      <c r="K91" s="130" t="e">
        <f>'Graf. Priorización'!T72</f>
        <v>#N/A</v>
      </c>
    </row>
    <row r="92" spans="2:11">
      <c r="B92" s="128" t="str">
        <f>'Indentificación de Informacion'!B95</f>
        <v>INFORME TÉCNICO DIARIO (IDA)</v>
      </c>
      <c r="C92" s="129" t="s">
        <v>51</v>
      </c>
      <c r="D92" s="129" t="s">
        <v>51</v>
      </c>
      <c r="E92" s="129" t="s">
        <v>51</v>
      </c>
      <c r="F92" s="129" t="s">
        <v>51</v>
      </c>
      <c r="G92" s="129" t="s">
        <v>51</v>
      </c>
      <c r="H92" s="129" t="s">
        <v>51</v>
      </c>
      <c r="I92" s="129" t="s">
        <v>51</v>
      </c>
      <c r="J92" s="130" t="e">
        <f>'Graf. Priorización'!S73</f>
        <v>#N/A</v>
      </c>
      <c r="K92" s="130" t="e">
        <f>'Graf. Priorización'!T73</f>
        <v>#N/A</v>
      </c>
    </row>
    <row r="93" spans="2:11">
      <c r="B93" s="128" t="str">
        <f>'Indentificación de Informacion'!B96</f>
        <v>COMUNICADOS ESPECIALES</v>
      </c>
      <c r="C93" s="129" t="s">
        <v>51</v>
      </c>
      <c r="D93" s="129" t="s">
        <v>51</v>
      </c>
      <c r="E93" s="129" t="s">
        <v>51</v>
      </c>
      <c r="F93" s="129" t="s">
        <v>51</v>
      </c>
      <c r="G93" s="129" t="s">
        <v>51</v>
      </c>
      <c r="H93" s="129" t="s">
        <v>51</v>
      </c>
      <c r="I93" s="129" t="s">
        <v>51</v>
      </c>
      <c r="J93" s="130" t="e">
        <f>'Graf. Priorización'!S74</f>
        <v>#N/A</v>
      </c>
      <c r="K93" s="130" t="e">
        <f>'Graf. Priorización'!T74</f>
        <v>#N/A</v>
      </c>
    </row>
    <row r="94" spans="2:11">
      <c r="B94" s="128" t="str">
        <f>'Indentificación de Informacion'!B97</f>
        <v>ESTADISTICAS DE ATENCION A LA COMUNIDAD</v>
      </c>
      <c r="C94" s="129" t="s">
        <v>51</v>
      </c>
      <c r="D94" s="129" t="s">
        <v>51</v>
      </c>
      <c r="E94" s="129" t="s">
        <v>51</v>
      </c>
      <c r="F94" s="129" t="s">
        <v>51</v>
      </c>
      <c r="G94" s="129" t="s">
        <v>51</v>
      </c>
      <c r="H94" s="129" t="s">
        <v>51</v>
      </c>
      <c r="I94" s="129" t="s">
        <v>51</v>
      </c>
      <c r="J94" s="130" t="e">
        <f>'Graf. Priorización'!S75</f>
        <v>#N/A</v>
      </c>
      <c r="K94" s="130" t="e">
        <f>'Graf. Priorización'!T75</f>
        <v>#N/A</v>
      </c>
    </row>
    <row r="95" spans="2:11">
      <c r="B95" s="128" t="str">
        <f>'Indentificación de Informacion'!B98</f>
        <v>ESTADISTICA DE DIVULGACION DE LA INFORMACION  EN LOS MEDIOS DE  COMUNICACIÓN</v>
      </c>
      <c r="C95" s="129" t="s">
        <v>51</v>
      </c>
      <c r="D95" s="129" t="s">
        <v>51</v>
      </c>
      <c r="E95" s="129" t="s">
        <v>51</v>
      </c>
      <c r="F95" s="129" t="s">
        <v>51</v>
      </c>
      <c r="G95" s="129" t="s">
        <v>51</v>
      </c>
      <c r="H95" s="129" t="s">
        <v>51</v>
      </c>
      <c r="I95" s="129" t="s">
        <v>51</v>
      </c>
      <c r="J95" s="130" t="e">
        <f>'Graf. Priorización'!S76</f>
        <v>#N/A</v>
      </c>
      <c r="K95" s="130" t="e">
        <f>'Graf. Priorización'!T76</f>
        <v>#N/A</v>
      </c>
    </row>
    <row r="96" spans="2:11">
      <c r="B96" s="128" t="str">
        <f>'Indentificación de Informacion'!B99</f>
        <v>INFORME DE CONDICIONES HIDROMETEOROLÓGICAS ACTUALES</v>
      </c>
      <c r="C96" s="129" t="s">
        <v>51</v>
      </c>
      <c r="D96" s="129" t="s">
        <v>51</v>
      </c>
      <c r="E96" s="129" t="s">
        <v>51</v>
      </c>
      <c r="F96" s="129" t="s">
        <v>51</v>
      </c>
      <c r="G96" s="129" t="s">
        <v>51</v>
      </c>
      <c r="H96" s="129" t="s">
        <v>51</v>
      </c>
      <c r="I96" s="129" t="s">
        <v>51</v>
      </c>
      <c r="J96" s="130" t="e">
        <f>'Graf. Priorización'!S77</f>
        <v>#N/A</v>
      </c>
      <c r="K96" s="130" t="e">
        <f>'Graf. Priorización'!T77</f>
        <v>#N/A</v>
      </c>
    </row>
    <row r="97" spans="2:11">
      <c r="B97" s="128" t="str">
        <f>'Indentificación de Informacion'!B100</f>
        <v xml:space="preserve"> ESTADISTICA DE PARTICIPACIÓN  DE LA OFICINA  EN ACTIVIDADES DE INVESTIGACION  Y  ESTUDIOS EXTERNOS</v>
      </c>
      <c r="C97" s="129" t="s">
        <v>51</v>
      </c>
      <c r="D97" s="129" t="s">
        <v>51</v>
      </c>
      <c r="E97" s="129" t="s">
        <v>51</v>
      </c>
      <c r="F97" s="129" t="s">
        <v>51</v>
      </c>
      <c r="G97" s="129" t="s">
        <v>51</v>
      </c>
      <c r="H97" s="129" t="s">
        <v>51</v>
      </c>
      <c r="I97" s="129" t="s">
        <v>51</v>
      </c>
      <c r="J97" s="130" t="e">
        <f>'Graf. Priorización'!S78</f>
        <v>#N/A</v>
      </c>
      <c r="K97" s="130" t="e">
        <f>'Graf. Priorización'!T78</f>
        <v>#N/A</v>
      </c>
    </row>
    <row r="98" spans="2:11">
      <c r="B98" s="128" t="str">
        <f>'Indentificación de Informacion'!B101</f>
        <v>Inventario de Activos</v>
      </c>
      <c r="C98" s="129" t="s">
        <v>51</v>
      </c>
      <c r="D98" s="129" t="s">
        <v>51</v>
      </c>
      <c r="E98" s="129" t="s">
        <v>51</v>
      </c>
      <c r="F98" s="129" t="s">
        <v>51</v>
      </c>
      <c r="G98" s="129" t="s">
        <v>51</v>
      </c>
      <c r="H98" s="129" t="s">
        <v>51</v>
      </c>
      <c r="I98" s="129" t="s">
        <v>51</v>
      </c>
      <c r="J98" s="130" t="e">
        <f>'Graf. Priorización'!S79</f>
        <v>#N/A</v>
      </c>
      <c r="K98" s="130" t="e">
        <f>'Graf. Priorización'!T79</f>
        <v>#N/A</v>
      </c>
    </row>
    <row r="99" spans="2:11">
      <c r="B99" s="128" t="str">
        <f>'Indentificación de Informacion'!B102</f>
        <v>Inventario de Servidores</v>
      </c>
      <c r="C99" s="129" t="s">
        <v>51</v>
      </c>
      <c r="D99" s="129" t="s">
        <v>51</v>
      </c>
      <c r="E99" s="129" t="s">
        <v>51</v>
      </c>
      <c r="F99" s="129" t="s">
        <v>51</v>
      </c>
      <c r="G99" s="129" t="s">
        <v>51</v>
      </c>
      <c r="H99" s="129" t="s">
        <v>51</v>
      </c>
      <c r="I99" s="129" t="s">
        <v>51</v>
      </c>
      <c r="J99" s="130" t="e">
        <f>'Graf. Priorización'!S80</f>
        <v>#N/A</v>
      </c>
      <c r="K99" s="130" t="e">
        <f>'Graf. Priorización'!T80</f>
        <v>#N/A</v>
      </c>
    </row>
    <row r="100" spans="2:11">
      <c r="B100" s="128" t="str">
        <f>'Indentificación de Informacion'!B103</f>
        <v>Inventario de Aplicaciones</v>
      </c>
      <c r="C100" s="129" t="s">
        <v>51</v>
      </c>
      <c r="D100" s="129" t="s">
        <v>51</v>
      </c>
      <c r="E100" s="129" t="s">
        <v>51</v>
      </c>
      <c r="F100" s="129" t="s">
        <v>51</v>
      </c>
      <c r="G100" s="129" t="s">
        <v>51</v>
      </c>
      <c r="H100" s="129" t="s">
        <v>51</v>
      </c>
      <c r="I100" s="129" t="s">
        <v>51</v>
      </c>
      <c r="J100" s="130" t="e">
        <f>'Graf. Priorización'!S81</f>
        <v>#N/A</v>
      </c>
      <c r="K100" s="130" t="e">
        <f>'Graf. Priorización'!T81</f>
        <v>#N/A</v>
      </c>
    </row>
    <row r="101" spans="2:11">
      <c r="B101" s="128" t="e">
        <f>'Indentificación de Informacion'!#REF!</f>
        <v>#REF!</v>
      </c>
      <c r="C101" s="129" t="s">
        <v>51</v>
      </c>
      <c r="D101" s="129" t="s">
        <v>51</v>
      </c>
      <c r="E101" s="129" t="s">
        <v>51</v>
      </c>
      <c r="F101" s="129" t="s">
        <v>51</v>
      </c>
      <c r="G101" s="129" t="s">
        <v>51</v>
      </c>
      <c r="H101" s="129" t="s">
        <v>51</v>
      </c>
      <c r="I101" s="129" t="s">
        <v>51</v>
      </c>
      <c r="J101" s="130" t="e">
        <f>'Graf. Priorización'!S82</f>
        <v>#N/A</v>
      </c>
      <c r="K101" s="130" t="e">
        <f>'Graf. Priorización'!T82</f>
        <v>#N/A</v>
      </c>
    </row>
    <row r="102" spans="2:11">
      <c r="B102" s="128" t="e">
        <f>'Indentificación de Informacion'!#REF!</f>
        <v>#REF!</v>
      </c>
      <c r="C102" s="129" t="s">
        <v>51</v>
      </c>
      <c r="D102" s="129" t="s">
        <v>51</v>
      </c>
      <c r="E102" s="129" t="s">
        <v>51</v>
      </c>
      <c r="F102" s="129" t="s">
        <v>51</v>
      </c>
      <c r="G102" s="129" t="s">
        <v>51</v>
      </c>
      <c r="H102" s="129" t="s">
        <v>51</v>
      </c>
      <c r="I102" s="129" t="s">
        <v>51</v>
      </c>
      <c r="J102" s="130" t="e">
        <f>'Graf. Priorización'!S83</f>
        <v>#N/A</v>
      </c>
      <c r="K102" s="130" t="e">
        <f>'Graf. Priorización'!T83</f>
        <v>#N/A</v>
      </c>
    </row>
    <row r="103" spans="2:11">
      <c r="B103" s="128" t="e">
        <f>'Indentificación de Informacion'!#REF!</f>
        <v>#REF!</v>
      </c>
      <c r="C103" s="129" t="s">
        <v>51</v>
      </c>
      <c r="D103" s="129" t="s">
        <v>51</v>
      </c>
      <c r="E103" s="129" t="s">
        <v>51</v>
      </c>
      <c r="F103" s="129" t="s">
        <v>51</v>
      </c>
      <c r="G103" s="129" t="s">
        <v>51</v>
      </c>
      <c r="H103" s="129" t="s">
        <v>51</v>
      </c>
      <c r="I103" s="129" t="s">
        <v>51</v>
      </c>
      <c r="J103" s="130" t="e">
        <f>'Graf. Priorización'!S84</f>
        <v>#N/A</v>
      </c>
      <c r="K103" s="130" t="e">
        <f>'Graf. Priorización'!T84</f>
        <v>#N/A</v>
      </c>
    </row>
    <row r="104" spans="2:11">
      <c r="B104" s="128" t="e">
        <f>'Indentificación de Informacion'!#REF!</f>
        <v>#REF!</v>
      </c>
      <c r="C104" s="129" t="s">
        <v>51</v>
      </c>
      <c r="D104" s="129" t="s">
        <v>51</v>
      </c>
      <c r="E104" s="129" t="s">
        <v>51</v>
      </c>
      <c r="F104" s="129" t="s">
        <v>51</v>
      </c>
      <c r="G104" s="129" t="s">
        <v>51</v>
      </c>
      <c r="H104" s="129" t="s">
        <v>51</v>
      </c>
      <c r="I104" s="129" t="s">
        <v>51</v>
      </c>
      <c r="J104" s="130" t="e">
        <f>'Graf. Priorización'!S85</f>
        <v>#N/A</v>
      </c>
      <c r="K104" s="130" t="e">
        <f>'Graf. Priorización'!T85</f>
        <v>#N/A</v>
      </c>
    </row>
    <row r="105" spans="2:11">
      <c r="B105" s="128" t="e">
        <f>'Indentificación de Informacion'!#REF!</f>
        <v>#REF!</v>
      </c>
      <c r="C105" s="129" t="s">
        <v>51</v>
      </c>
      <c r="D105" s="129" t="s">
        <v>51</v>
      </c>
      <c r="E105" s="129" t="s">
        <v>51</v>
      </c>
      <c r="F105" s="129" t="s">
        <v>51</v>
      </c>
      <c r="G105" s="129" t="s">
        <v>51</v>
      </c>
      <c r="H105" s="129" t="s">
        <v>51</v>
      </c>
      <c r="I105" s="129" t="s">
        <v>51</v>
      </c>
      <c r="J105" s="130" t="e">
        <f>'Graf. Priorización'!S86</f>
        <v>#N/A</v>
      </c>
      <c r="K105" s="130" t="e">
        <f>'Graf. Priorización'!T86</f>
        <v>#N/A</v>
      </c>
    </row>
    <row r="106" spans="2:11">
      <c r="B106" s="128" t="e">
        <f>'Indentificación de Informacion'!#REF!</f>
        <v>#REF!</v>
      </c>
      <c r="C106" s="129" t="s">
        <v>51</v>
      </c>
      <c r="D106" s="129" t="s">
        <v>51</v>
      </c>
      <c r="E106" s="129" t="s">
        <v>51</v>
      </c>
      <c r="F106" s="129" t="s">
        <v>51</v>
      </c>
      <c r="G106" s="129" t="s">
        <v>51</v>
      </c>
      <c r="H106" s="129" t="s">
        <v>51</v>
      </c>
      <c r="I106" s="129" t="s">
        <v>51</v>
      </c>
      <c r="J106" s="130" t="e">
        <f>'Graf. Priorización'!S87</f>
        <v>#N/A</v>
      </c>
      <c r="K106" s="130" t="e">
        <f>'Graf. Priorización'!T87</f>
        <v>#N/A</v>
      </c>
    </row>
    <row r="107" spans="2:11">
      <c r="B107" s="128" t="e">
        <f>'Indentificación de Informacion'!#REF!</f>
        <v>#REF!</v>
      </c>
      <c r="C107" s="129" t="s">
        <v>51</v>
      </c>
      <c r="D107" s="129" t="s">
        <v>51</v>
      </c>
      <c r="E107" s="129" t="s">
        <v>51</v>
      </c>
      <c r="F107" s="129" t="s">
        <v>51</v>
      </c>
      <c r="G107" s="129" t="s">
        <v>51</v>
      </c>
      <c r="H107" s="129" t="s">
        <v>51</v>
      </c>
      <c r="I107" s="129" t="s">
        <v>51</v>
      </c>
      <c r="J107" s="130" t="e">
        <f>'Graf. Priorización'!S88</f>
        <v>#N/A</v>
      </c>
      <c r="K107" s="130" t="e">
        <f>'Graf. Priorización'!T88</f>
        <v>#N/A</v>
      </c>
    </row>
    <row r="108" spans="2:11">
      <c r="B108" s="128" t="e">
        <f>'Indentificación de Informacion'!#REF!</f>
        <v>#REF!</v>
      </c>
      <c r="C108" s="129" t="s">
        <v>51</v>
      </c>
      <c r="D108" s="129" t="s">
        <v>51</v>
      </c>
      <c r="E108" s="129" t="s">
        <v>51</v>
      </c>
      <c r="F108" s="129" t="s">
        <v>51</v>
      </c>
      <c r="G108" s="129" t="s">
        <v>51</v>
      </c>
      <c r="H108" s="129" t="s">
        <v>51</v>
      </c>
      <c r="I108" s="129" t="s">
        <v>51</v>
      </c>
      <c r="J108" s="130" t="e">
        <f>'Graf. Priorización'!S89</f>
        <v>#N/A</v>
      </c>
      <c r="K108" s="130" t="e">
        <f>'Graf. Priorización'!T89</f>
        <v>#N/A</v>
      </c>
    </row>
    <row r="109" spans="2:11">
      <c r="B109" s="128" t="e">
        <f>'Indentificación de Informacion'!#REF!</f>
        <v>#REF!</v>
      </c>
      <c r="C109" s="129" t="s">
        <v>51</v>
      </c>
      <c r="D109" s="129" t="s">
        <v>51</v>
      </c>
      <c r="E109" s="129" t="s">
        <v>51</v>
      </c>
      <c r="F109" s="129" t="s">
        <v>51</v>
      </c>
      <c r="G109" s="129" t="s">
        <v>51</v>
      </c>
      <c r="H109" s="129" t="s">
        <v>51</v>
      </c>
      <c r="I109" s="129" t="s">
        <v>51</v>
      </c>
      <c r="J109" s="130" t="e">
        <f>'Graf. Priorización'!S90</f>
        <v>#N/A</v>
      </c>
      <c r="K109" s="130" t="e">
        <f>'Graf. Priorización'!T90</f>
        <v>#N/A</v>
      </c>
    </row>
    <row r="110" spans="2:11">
      <c r="B110" s="128" t="e">
        <f>'Indentificación de Informacion'!#REF!</f>
        <v>#REF!</v>
      </c>
      <c r="C110" s="129" t="s">
        <v>51</v>
      </c>
      <c r="D110" s="129" t="s">
        <v>51</v>
      </c>
      <c r="E110" s="129" t="s">
        <v>51</v>
      </c>
      <c r="F110" s="129" t="s">
        <v>51</v>
      </c>
      <c r="G110" s="129" t="s">
        <v>51</v>
      </c>
      <c r="H110" s="129" t="s">
        <v>51</v>
      </c>
      <c r="I110" s="129" t="s">
        <v>51</v>
      </c>
      <c r="J110" s="130" t="e">
        <f>'Graf. Priorización'!S91</f>
        <v>#N/A</v>
      </c>
      <c r="K110" s="130" t="e">
        <f>'Graf. Priorización'!T91</f>
        <v>#N/A</v>
      </c>
    </row>
    <row r="111" spans="2:11">
      <c r="B111" s="128" t="e">
        <f>'Indentificación de Informacion'!#REF!</f>
        <v>#REF!</v>
      </c>
      <c r="C111" s="129" t="s">
        <v>51</v>
      </c>
      <c r="D111" s="129" t="s">
        <v>51</v>
      </c>
      <c r="E111" s="129" t="s">
        <v>51</v>
      </c>
      <c r="F111" s="129" t="s">
        <v>51</v>
      </c>
      <c r="G111" s="129" t="s">
        <v>51</v>
      </c>
      <c r="H111" s="129" t="s">
        <v>51</v>
      </c>
      <c r="I111" s="129" t="s">
        <v>51</v>
      </c>
      <c r="J111" s="130" t="e">
        <f>'Graf. Priorización'!S92</f>
        <v>#N/A</v>
      </c>
      <c r="K111" s="130" t="e">
        <f>'Graf. Priorización'!T92</f>
        <v>#N/A</v>
      </c>
    </row>
    <row r="112" spans="2:11">
      <c r="B112" s="128" t="e">
        <f>'Indentificación de Informacion'!#REF!</f>
        <v>#REF!</v>
      </c>
      <c r="C112" s="129" t="s">
        <v>51</v>
      </c>
      <c r="D112" s="129" t="s">
        <v>51</v>
      </c>
      <c r="E112" s="129" t="s">
        <v>51</v>
      </c>
      <c r="F112" s="129" t="s">
        <v>51</v>
      </c>
      <c r="G112" s="129" t="s">
        <v>51</v>
      </c>
      <c r="H112" s="129" t="s">
        <v>51</v>
      </c>
      <c r="I112" s="129" t="s">
        <v>51</v>
      </c>
      <c r="J112" s="130" t="e">
        <f>'Graf. Priorización'!S93</f>
        <v>#N/A</v>
      </c>
      <c r="K112" s="130" t="e">
        <f>'Graf. Priorización'!T93</f>
        <v>#N/A</v>
      </c>
    </row>
    <row r="113" spans="2:11">
      <c r="B113" s="128" t="e">
        <f>'Indentificación de Informacion'!#REF!</f>
        <v>#REF!</v>
      </c>
      <c r="C113" s="129" t="s">
        <v>51</v>
      </c>
      <c r="D113" s="129" t="s">
        <v>51</v>
      </c>
      <c r="E113" s="129" t="s">
        <v>51</v>
      </c>
      <c r="F113" s="129" t="s">
        <v>51</v>
      </c>
      <c r="G113" s="129" t="s">
        <v>51</v>
      </c>
      <c r="H113" s="129" t="s">
        <v>51</v>
      </c>
      <c r="I113" s="129" t="s">
        <v>51</v>
      </c>
      <c r="J113" s="130" t="e">
        <f>'Graf. Priorización'!S94</f>
        <v>#N/A</v>
      </c>
      <c r="K113" s="130" t="e">
        <f>'Graf. Priorización'!T94</f>
        <v>#N/A</v>
      </c>
    </row>
    <row r="114" spans="2:11">
      <c r="B114" s="128" t="e">
        <f>'Indentificación de Informacion'!#REF!</f>
        <v>#REF!</v>
      </c>
      <c r="C114" s="129" t="s">
        <v>51</v>
      </c>
      <c r="D114" s="129" t="s">
        <v>51</v>
      </c>
      <c r="E114" s="129" t="s">
        <v>51</v>
      </c>
      <c r="F114" s="129" t="s">
        <v>51</v>
      </c>
      <c r="G114" s="129" t="s">
        <v>51</v>
      </c>
      <c r="H114" s="129" t="s">
        <v>51</v>
      </c>
      <c r="I114" s="129" t="s">
        <v>51</v>
      </c>
      <c r="J114" s="130" t="e">
        <f>'Graf. Priorización'!S95</f>
        <v>#N/A</v>
      </c>
      <c r="K114" s="130" t="e">
        <f>'Graf. Priorización'!T95</f>
        <v>#N/A</v>
      </c>
    </row>
    <row r="115" spans="2:11">
      <c r="B115" s="128" t="e">
        <f>'Indentificación de Informacion'!#REF!</f>
        <v>#REF!</v>
      </c>
      <c r="C115" s="129" t="s">
        <v>51</v>
      </c>
      <c r="D115" s="129" t="s">
        <v>51</v>
      </c>
      <c r="E115" s="129" t="s">
        <v>51</v>
      </c>
      <c r="F115" s="129" t="s">
        <v>51</v>
      </c>
      <c r="G115" s="129" t="s">
        <v>51</v>
      </c>
      <c r="H115" s="129" t="s">
        <v>51</v>
      </c>
      <c r="I115" s="129" t="s">
        <v>51</v>
      </c>
      <c r="J115" s="130" t="e">
        <f>'Graf. Priorización'!S96</f>
        <v>#N/A</v>
      </c>
      <c r="K115" s="130" t="e">
        <f>'Graf. Priorización'!T96</f>
        <v>#N/A</v>
      </c>
    </row>
    <row r="116" spans="2:11">
      <c r="B116" s="128" t="e">
        <f>'Indentificación de Informacion'!#REF!</f>
        <v>#REF!</v>
      </c>
      <c r="C116" s="129" t="s">
        <v>51</v>
      </c>
      <c r="D116" s="129" t="s">
        <v>51</v>
      </c>
      <c r="E116" s="129" t="s">
        <v>51</v>
      </c>
      <c r="F116" s="129" t="s">
        <v>51</v>
      </c>
      <c r="G116" s="129" t="s">
        <v>51</v>
      </c>
      <c r="H116" s="129" t="s">
        <v>51</v>
      </c>
      <c r="I116" s="129" t="s">
        <v>51</v>
      </c>
      <c r="J116" s="130" t="e">
        <f>'Graf. Priorización'!S97</f>
        <v>#N/A</v>
      </c>
      <c r="K116" s="130" t="e">
        <f>'Graf. Priorización'!T97</f>
        <v>#N/A</v>
      </c>
    </row>
    <row r="117" spans="2:11">
      <c r="B117" s="128" t="e">
        <f>'Indentificación de Informacion'!#REF!</f>
        <v>#REF!</v>
      </c>
      <c r="C117" s="129" t="s">
        <v>51</v>
      </c>
      <c r="D117" s="129" t="s">
        <v>51</v>
      </c>
      <c r="E117" s="129" t="s">
        <v>51</v>
      </c>
      <c r="F117" s="129" t="s">
        <v>51</v>
      </c>
      <c r="G117" s="129" t="s">
        <v>51</v>
      </c>
      <c r="H117" s="129" t="s">
        <v>51</v>
      </c>
      <c r="I117" s="129" t="s">
        <v>51</v>
      </c>
      <c r="J117" s="130" t="e">
        <f>'Graf. Priorización'!S98</f>
        <v>#N/A</v>
      </c>
      <c r="K117" s="130" t="e">
        <f>'Graf. Priorización'!T98</f>
        <v>#N/A</v>
      </c>
    </row>
    <row r="118" spans="2:11">
      <c r="B118" s="128" t="e">
        <f>'Indentificación de Informacion'!#REF!</f>
        <v>#REF!</v>
      </c>
      <c r="C118" s="129" t="s">
        <v>51</v>
      </c>
      <c r="D118" s="129" t="s">
        <v>51</v>
      </c>
      <c r="E118" s="129" t="s">
        <v>51</v>
      </c>
      <c r="F118" s="129" t="s">
        <v>51</v>
      </c>
      <c r="G118" s="129" t="s">
        <v>51</v>
      </c>
      <c r="H118" s="129" t="s">
        <v>51</v>
      </c>
      <c r="I118" s="129" t="s">
        <v>51</v>
      </c>
      <c r="J118" s="130" t="e">
        <f>'Graf. Priorización'!S99</f>
        <v>#N/A</v>
      </c>
      <c r="K118" s="130" t="e">
        <f>'Graf. Priorización'!T99</f>
        <v>#N/A</v>
      </c>
    </row>
    <row r="119" spans="2:11">
      <c r="B119" s="128" t="e">
        <f>'Indentificación de Informacion'!#REF!</f>
        <v>#REF!</v>
      </c>
      <c r="C119" s="129" t="s">
        <v>51</v>
      </c>
      <c r="D119" s="129" t="s">
        <v>51</v>
      </c>
      <c r="E119" s="129" t="s">
        <v>51</v>
      </c>
      <c r="F119" s="129" t="s">
        <v>51</v>
      </c>
      <c r="G119" s="129" t="s">
        <v>51</v>
      </c>
      <c r="H119" s="129" t="s">
        <v>51</v>
      </c>
      <c r="I119" s="129" t="s">
        <v>51</v>
      </c>
      <c r="J119" s="130" t="e">
        <f>'Graf. Priorización'!S100</f>
        <v>#N/A</v>
      </c>
      <c r="K119" s="130" t="e">
        <f>'Graf. Priorización'!T100</f>
        <v>#N/A</v>
      </c>
    </row>
    <row r="120" spans="2:11">
      <c r="B120" s="128" t="e">
        <f>'Indentificación de Informacion'!#REF!</f>
        <v>#REF!</v>
      </c>
      <c r="C120" s="129" t="s">
        <v>51</v>
      </c>
      <c r="D120" s="129" t="s">
        <v>51</v>
      </c>
      <c r="E120" s="129" t="s">
        <v>51</v>
      </c>
      <c r="F120" s="129" t="s">
        <v>51</v>
      </c>
      <c r="G120" s="129" t="s">
        <v>51</v>
      </c>
      <c r="H120" s="129" t="s">
        <v>51</v>
      </c>
      <c r="I120" s="129" t="s">
        <v>51</v>
      </c>
      <c r="J120" s="130" t="e">
        <f>'Graf. Priorización'!S101</f>
        <v>#N/A</v>
      </c>
      <c r="K120" s="130" t="e">
        <f>'Graf. Priorización'!T101</f>
        <v>#N/A</v>
      </c>
    </row>
  </sheetData>
  <mergeCells count="12">
    <mergeCell ref="P26:P27"/>
    <mergeCell ref="S4:V4"/>
    <mergeCell ref="W4:Y4"/>
    <mergeCell ref="C9:D9"/>
    <mergeCell ref="C10:D10"/>
    <mergeCell ref="C11:D11"/>
    <mergeCell ref="C12:D12"/>
    <mergeCell ref="B14:D14"/>
    <mergeCell ref="C16:D16"/>
    <mergeCell ref="C17:D17"/>
    <mergeCell ref="C19:F19"/>
    <mergeCell ref="G19:I19"/>
  </mergeCells>
  <dataValidations count="7">
    <dataValidation type="list" allowBlank="1" showInputMessage="1" showErrorMessage="1" sqref="I21:I120 JE21:JE45 TA21:TA45 ACW21:ACW45 AMS21:AMS45 AWO21:AWO45 BGK21:BGK45 BQG21:BQG45 CAC21:CAC45 CJY21:CJY45 CTU21:CTU45 DDQ21:DDQ45 DNM21:DNM45 DXI21:DXI45 EHE21:EHE45 ERA21:ERA45 FAW21:FAW45 FKS21:FKS45 FUO21:FUO45 GEK21:GEK45 GOG21:GOG45 GYC21:GYC45 HHY21:HHY45 HRU21:HRU45 IBQ21:IBQ45 ILM21:ILM45 IVI21:IVI45 JFE21:JFE45 JPA21:JPA45 JYW21:JYW45 KIS21:KIS45 KSO21:KSO45 LCK21:LCK45 LMG21:LMG45 LWC21:LWC45 MFY21:MFY45 MPU21:MPU45 MZQ21:MZQ45 NJM21:NJM45 NTI21:NTI45 ODE21:ODE45 ONA21:ONA45 OWW21:OWW45 PGS21:PGS45 PQO21:PQO45 QAK21:QAK45 QKG21:QKG45 QUC21:QUC45 RDY21:RDY45 RNU21:RNU45 RXQ21:RXQ45 SHM21:SHM45 SRI21:SRI45 TBE21:TBE45 TLA21:TLA45 TUW21:TUW45 UES21:UES45 UOO21:UOO45 UYK21:UYK45 VIG21:VIG45 VSC21:VSC45 WBY21:WBY45 WLU21:WLU45 WVQ21:WVQ45 I65530:I65554 JE65557:JE65581 TA65557:TA65581 ACW65557:ACW65581 AMS65557:AMS65581 AWO65557:AWO65581 BGK65557:BGK65581 BQG65557:BQG65581 CAC65557:CAC65581 CJY65557:CJY65581 CTU65557:CTU65581 DDQ65557:DDQ65581 DNM65557:DNM65581 DXI65557:DXI65581 EHE65557:EHE65581 ERA65557:ERA65581 FAW65557:FAW65581 FKS65557:FKS65581 FUO65557:FUO65581 GEK65557:GEK65581 GOG65557:GOG65581 GYC65557:GYC65581 HHY65557:HHY65581 HRU65557:HRU65581 IBQ65557:IBQ65581 ILM65557:ILM65581 IVI65557:IVI65581 JFE65557:JFE65581 JPA65557:JPA65581 JYW65557:JYW65581 KIS65557:KIS65581 KSO65557:KSO65581 LCK65557:LCK65581 LMG65557:LMG65581 LWC65557:LWC65581 MFY65557:MFY65581 MPU65557:MPU65581 MZQ65557:MZQ65581 NJM65557:NJM65581 NTI65557:NTI65581 ODE65557:ODE65581 ONA65557:ONA65581 OWW65557:OWW65581 PGS65557:PGS65581 PQO65557:PQO65581 QAK65557:QAK65581 QKG65557:QKG65581 QUC65557:QUC65581 RDY65557:RDY65581 RNU65557:RNU65581 RXQ65557:RXQ65581 SHM65557:SHM65581 SRI65557:SRI65581 TBE65557:TBE65581 TLA65557:TLA65581 TUW65557:TUW65581 UES65557:UES65581 UOO65557:UOO65581 UYK65557:UYK65581 VIG65557:VIG65581 VSC65557:VSC65581 WBY65557:WBY65581 WLU65557:WLU65581 WVQ65557:WVQ65581 I131066:I131090 JE131093:JE131117 TA131093:TA131117 ACW131093:ACW131117 AMS131093:AMS131117 AWO131093:AWO131117 BGK131093:BGK131117 BQG131093:BQG131117 CAC131093:CAC131117 CJY131093:CJY131117 CTU131093:CTU131117 DDQ131093:DDQ131117 DNM131093:DNM131117 DXI131093:DXI131117 EHE131093:EHE131117 ERA131093:ERA131117 FAW131093:FAW131117 FKS131093:FKS131117 FUO131093:FUO131117 GEK131093:GEK131117 GOG131093:GOG131117 GYC131093:GYC131117 HHY131093:HHY131117 HRU131093:HRU131117 IBQ131093:IBQ131117 ILM131093:ILM131117 IVI131093:IVI131117 JFE131093:JFE131117 JPA131093:JPA131117 JYW131093:JYW131117 KIS131093:KIS131117 KSO131093:KSO131117 LCK131093:LCK131117 LMG131093:LMG131117 LWC131093:LWC131117 MFY131093:MFY131117 MPU131093:MPU131117 MZQ131093:MZQ131117 NJM131093:NJM131117 NTI131093:NTI131117 ODE131093:ODE131117 ONA131093:ONA131117 OWW131093:OWW131117 PGS131093:PGS131117 PQO131093:PQO131117 QAK131093:QAK131117 QKG131093:QKG131117 QUC131093:QUC131117 RDY131093:RDY131117 RNU131093:RNU131117 RXQ131093:RXQ131117 SHM131093:SHM131117 SRI131093:SRI131117 TBE131093:TBE131117 TLA131093:TLA131117 TUW131093:TUW131117 UES131093:UES131117 UOO131093:UOO131117 UYK131093:UYK131117 VIG131093:VIG131117 VSC131093:VSC131117 WBY131093:WBY131117 WLU131093:WLU131117 WVQ131093:WVQ131117 I196602:I196626 JE196629:JE196653 TA196629:TA196653 ACW196629:ACW196653 AMS196629:AMS196653 AWO196629:AWO196653 BGK196629:BGK196653 BQG196629:BQG196653 CAC196629:CAC196653 CJY196629:CJY196653 CTU196629:CTU196653 DDQ196629:DDQ196653 DNM196629:DNM196653 DXI196629:DXI196653 EHE196629:EHE196653 ERA196629:ERA196653 FAW196629:FAW196653 FKS196629:FKS196653 FUO196629:FUO196653 GEK196629:GEK196653 GOG196629:GOG196653 GYC196629:GYC196653 HHY196629:HHY196653 HRU196629:HRU196653 IBQ196629:IBQ196653 ILM196629:ILM196653 IVI196629:IVI196653 JFE196629:JFE196653 JPA196629:JPA196653 JYW196629:JYW196653 KIS196629:KIS196653 KSO196629:KSO196653 LCK196629:LCK196653 LMG196629:LMG196653 LWC196629:LWC196653 MFY196629:MFY196653 MPU196629:MPU196653 MZQ196629:MZQ196653 NJM196629:NJM196653 NTI196629:NTI196653 ODE196629:ODE196653 ONA196629:ONA196653 OWW196629:OWW196653 PGS196629:PGS196653 PQO196629:PQO196653 QAK196629:QAK196653 QKG196629:QKG196653 QUC196629:QUC196653 RDY196629:RDY196653 RNU196629:RNU196653 RXQ196629:RXQ196653 SHM196629:SHM196653 SRI196629:SRI196653 TBE196629:TBE196653 TLA196629:TLA196653 TUW196629:TUW196653 UES196629:UES196653 UOO196629:UOO196653 UYK196629:UYK196653 VIG196629:VIG196653 VSC196629:VSC196653 WBY196629:WBY196653 WLU196629:WLU196653 WVQ196629:WVQ196653 I262138:I262162 JE262165:JE262189 TA262165:TA262189 ACW262165:ACW262189 AMS262165:AMS262189 AWO262165:AWO262189 BGK262165:BGK262189 BQG262165:BQG262189 CAC262165:CAC262189 CJY262165:CJY262189 CTU262165:CTU262189 DDQ262165:DDQ262189 DNM262165:DNM262189 DXI262165:DXI262189 EHE262165:EHE262189 ERA262165:ERA262189 FAW262165:FAW262189 FKS262165:FKS262189 FUO262165:FUO262189 GEK262165:GEK262189 GOG262165:GOG262189 GYC262165:GYC262189 HHY262165:HHY262189 HRU262165:HRU262189 IBQ262165:IBQ262189 ILM262165:ILM262189 IVI262165:IVI262189 JFE262165:JFE262189 JPA262165:JPA262189 JYW262165:JYW262189 KIS262165:KIS262189 KSO262165:KSO262189 LCK262165:LCK262189 LMG262165:LMG262189 LWC262165:LWC262189 MFY262165:MFY262189 MPU262165:MPU262189 MZQ262165:MZQ262189 NJM262165:NJM262189 NTI262165:NTI262189 ODE262165:ODE262189 ONA262165:ONA262189 OWW262165:OWW262189 PGS262165:PGS262189 PQO262165:PQO262189 QAK262165:QAK262189 QKG262165:QKG262189 QUC262165:QUC262189 RDY262165:RDY262189 RNU262165:RNU262189 RXQ262165:RXQ262189 SHM262165:SHM262189 SRI262165:SRI262189 TBE262165:TBE262189 TLA262165:TLA262189 TUW262165:TUW262189 UES262165:UES262189 UOO262165:UOO262189 UYK262165:UYK262189 VIG262165:VIG262189 VSC262165:VSC262189 WBY262165:WBY262189 WLU262165:WLU262189 WVQ262165:WVQ262189 I327674:I327698 JE327701:JE327725 TA327701:TA327725 ACW327701:ACW327725 AMS327701:AMS327725 AWO327701:AWO327725 BGK327701:BGK327725 BQG327701:BQG327725 CAC327701:CAC327725 CJY327701:CJY327725 CTU327701:CTU327725 DDQ327701:DDQ327725 DNM327701:DNM327725 DXI327701:DXI327725 EHE327701:EHE327725 ERA327701:ERA327725 FAW327701:FAW327725 FKS327701:FKS327725 FUO327701:FUO327725 GEK327701:GEK327725 GOG327701:GOG327725 GYC327701:GYC327725 HHY327701:HHY327725 HRU327701:HRU327725 IBQ327701:IBQ327725 ILM327701:ILM327725 IVI327701:IVI327725 JFE327701:JFE327725 JPA327701:JPA327725 JYW327701:JYW327725 KIS327701:KIS327725 KSO327701:KSO327725 LCK327701:LCK327725 LMG327701:LMG327725 LWC327701:LWC327725 MFY327701:MFY327725 MPU327701:MPU327725 MZQ327701:MZQ327725 NJM327701:NJM327725 NTI327701:NTI327725 ODE327701:ODE327725 ONA327701:ONA327725 OWW327701:OWW327725 PGS327701:PGS327725 PQO327701:PQO327725 QAK327701:QAK327725 QKG327701:QKG327725 QUC327701:QUC327725 RDY327701:RDY327725 RNU327701:RNU327725 RXQ327701:RXQ327725 SHM327701:SHM327725 SRI327701:SRI327725 TBE327701:TBE327725 TLA327701:TLA327725 TUW327701:TUW327725 UES327701:UES327725 UOO327701:UOO327725 UYK327701:UYK327725 VIG327701:VIG327725 VSC327701:VSC327725 WBY327701:WBY327725 WLU327701:WLU327725 WVQ327701:WVQ327725 I393210:I393234 JE393237:JE393261 TA393237:TA393261 ACW393237:ACW393261 AMS393237:AMS393261 AWO393237:AWO393261 BGK393237:BGK393261 BQG393237:BQG393261 CAC393237:CAC393261 CJY393237:CJY393261 CTU393237:CTU393261 DDQ393237:DDQ393261 DNM393237:DNM393261 DXI393237:DXI393261 EHE393237:EHE393261 ERA393237:ERA393261 FAW393237:FAW393261 FKS393237:FKS393261 FUO393237:FUO393261 GEK393237:GEK393261 GOG393237:GOG393261 GYC393237:GYC393261 HHY393237:HHY393261 HRU393237:HRU393261 IBQ393237:IBQ393261 ILM393237:ILM393261 IVI393237:IVI393261 JFE393237:JFE393261 JPA393237:JPA393261 JYW393237:JYW393261 KIS393237:KIS393261 KSO393237:KSO393261 LCK393237:LCK393261 LMG393237:LMG393261 LWC393237:LWC393261 MFY393237:MFY393261 MPU393237:MPU393261 MZQ393237:MZQ393261 NJM393237:NJM393261 NTI393237:NTI393261 ODE393237:ODE393261 ONA393237:ONA393261 OWW393237:OWW393261 PGS393237:PGS393261 PQO393237:PQO393261 QAK393237:QAK393261 QKG393237:QKG393261 QUC393237:QUC393261 RDY393237:RDY393261 RNU393237:RNU393261 RXQ393237:RXQ393261 SHM393237:SHM393261 SRI393237:SRI393261 TBE393237:TBE393261 TLA393237:TLA393261 TUW393237:TUW393261 UES393237:UES393261 UOO393237:UOO393261 UYK393237:UYK393261 VIG393237:VIG393261 VSC393237:VSC393261 WBY393237:WBY393261 WLU393237:WLU393261 WVQ393237:WVQ393261 I458746:I458770 JE458773:JE458797 TA458773:TA458797 ACW458773:ACW458797 AMS458773:AMS458797 AWO458773:AWO458797 BGK458773:BGK458797 BQG458773:BQG458797 CAC458773:CAC458797 CJY458773:CJY458797 CTU458773:CTU458797 DDQ458773:DDQ458797 DNM458773:DNM458797 DXI458773:DXI458797 EHE458773:EHE458797 ERA458773:ERA458797 FAW458773:FAW458797 FKS458773:FKS458797 FUO458773:FUO458797 GEK458773:GEK458797 GOG458773:GOG458797 GYC458773:GYC458797 HHY458773:HHY458797 HRU458773:HRU458797 IBQ458773:IBQ458797 ILM458773:ILM458797 IVI458773:IVI458797 JFE458773:JFE458797 JPA458773:JPA458797 JYW458773:JYW458797 KIS458773:KIS458797 KSO458773:KSO458797 LCK458773:LCK458797 LMG458773:LMG458797 LWC458773:LWC458797 MFY458773:MFY458797 MPU458773:MPU458797 MZQ458773:MZQ458797 NJM458773:NJM458797 NTI458773:NTI458797 ODE458773:ODE458797 ONA458773:ONA458797 OWW458773:OWW458797 PGS458773:PGS458797 PQO458773:PQO458797 QAK458773:QAK458797 QKG458773:QKG458797 QUC458773:QUC458797 RDY458773:RDY458797 RNU458773:RNU458797 RXQ458773:RXQ458797 SHM458773:SHM458797 SRI458773:SRI458797 TBE458773:TBE458797 TLA458773:TLA458797 TUW458773:TUW458797 UES458773:UES458797 UOO458773:UOO458797 UYK458773:UYK458797 VIG458773:VIG458797 VSC458773:VSC458797 WBY458773:WBY458797 WLU458773:WLU458797 WVQ458773:WVQ458797 I524282:I524306 JE524309:JE524333 TA524309:TA524333 ACW524309:ACW524333 AMS524309:AMS524333 AWO524309:AWO524333 BGK524309:BGK524333 BQG524309:BQG524333 CAC524309:CAC524333 CJY524309:CJY524333 CTU524309:CTU524333 DDQ524309:DDQ524333 DNM524309:DNM524333 DXI524309:DXI524333 EHE524309:EHE524333 ERA524309:ERA524333 FAW524309:FAW524333 FKS524309:FKS524333 FUO524309:FUO524333 GEK524309:GEK524333 GOG524309:GOG524333 GYC524309:GYC524333 HHY524309:HHY524333 HRU524309:HRU524333 IBQ524309:IBQ524333 ILM524309:ILM524333 IVI524309:IVI524333 JFE524309:JFE524333 JPA524309:JPA524333 JYW524309:JYW524333 KIS524309:KIS524333 KSO524309:KSO524333 LCK524309:LCK524333 LMG524309:LMG524333 LWC524309:LWC524333 MFY524309:MFY524333 MPU524309:MPU524333 MZQ524309:MZQ524333 NJM524309:NJM524333 NTI524309:NTI524333 ODE524309:ODE524333 ONA524309:ONA524333 OWW524309:OWW524333 PGS524309:PGS524333 PQO524309:PQO524333 QAK524309:QAK524333 QKG524309:QKG524333 QUC524309:QUC524333 RDY524309:RDY524333 RNU524309:RNU524333 RXQ524309:RXQ524333 SHM524309:SHM524333 SRI524309:SRI524333 TBE524309:TBE524333 TLA524309:TLA524333 TUW524309:TUW524333 UES524309:UES524333 UOO524309:UOO524333 UYK524309:UYK524333 VIG524309:VIG524333 VSC524309:VSC524333 WBY524309:WBY524333 WLU524309:WLU524333 WVQ524309:WVQ524333 I589818:I589842 JE589845:JE589869 TA589845:TA589869 ACW589845:ACW589869 AMS589845:AMS589869 AWO589845:AWO589869 BGK589845:BGK589869 BQG589845:BQG589869 CAC589845:CAC589869 CJY589845:CJY589869 CTU589845:CTU589869 DDQ589845:DDQ589869 DNM589845:DNM589869 DXI589845:DXI589869 EHE589845:EHE589869 ERA589845:ERA589869 FAW589845:FAW589869 FKS589845:FKS589869 FUO589845:FUO589869 GEK589845:GEK589869 GOG589845:GOG589869 GYC589845:GYC589869 HHY589845:HHY589869 HRU589845:HRU589869 IBQ589845:IBQ589869 ILM589845:ILM589869 IVI589845:IVI589869 JFE589845:JFE589869 JPA589845:JPA589869 JYW589845:JYW589869 KIS589845:KIS589869 KSO589845:KSO589869 LCK589845:LCK589869 LMG589845:LMG589869 LWC589845:LWC589869 MFY589845:MFY589869 MPU589845:MPU589869 MZQ589845:MZQ589869 NJM589845:NJM589869 NTI589845:NTI589869 ODE589845:ODE589869 ONA589845:ONA589869 OWW589845:OWW589869 PGS589845:PGS589869 PQO589845:PQO589869 QAK589845:QAK589869 QKG589845:QKG589869 QUC589845:QUC589869 RDY589845:RDY589869 RNU589845:RNU589869 RXQ589845:RXQ589869 SHM589845:SHM589869 SRI589845:SRI589869 TBE589845:TBE589869 TLA589845:TLA589869 TUW589845:TUW589869 UES589845:UES589869 UOO589845:UOO589869 UYK589845:UYK589869 VIG589845:VIG589869 VSC589845:VSC589869 WBY589845:WBY589869 WLU589845:WLU589869 WVQ589845:WVQ589869 I655354:I655378 JE655381:JE655405 TA655381:TA655405 ACW655381:ACW655405 AMS655381:AMS655405 AWO655381:AWO655405 BGK655381:BGK655405 BQG655381:BQG655405 CAC655381:CAC655405 CJY655381:CJY655405 CTU655381:CTU655405 DDQ655381:DDQ655405 DNM655381:DNM655405 DXI655381:DXI655405 EHE655381:EHE655405 ERA655381:ERA655405 FAW655381:FAW655405 FKS655381:FKS655405 FUO655381:FUO655405 GEK655381:GEK655405 GOG655381:GOG655405 GYC655381:GYC655405 HHY655381:HHY655405 HRU655381:HRU655405 IBQ655381:IBQ655405 ILM655381:ILM655405 IVI655381:IVI655405 JFE655381:JFE655405 JPA655381:JPA655405 JYW655381:JYW655405 KIS655381:KIS655405 KSO655381:KSO655405 LCK655381:LCK655405 LMG655381:LMG655405 LWC655381:LWC655405 MFY655381:MFY655405 MPU655381:MPU655405 MZQ655381:MZQ655405 NJM655381:NJM655405 NTI655381:NTI655405 ODE655381:ODE655405 ONA655381:ONA655405 OWW655381:OWW655405 PGS655381:PGS655405 PQO655381:PQO655405 QAK655381:QAK655405 QKG655381:QKG655405 QUC655381:QUC655405 RDY655381:RDY655405 RNU655381:RNU655405 RXQ655381:RXQ655405 SHM655381:SHM655405 SRI655381:SRI655405 TBE655381:TBE655405 TLA655381:TLA655405 TUW655381:TUW655405 UES655381:UES655405 UOO655381:UOO655405 UYK655381:UYK655405 VIG655381:VIG655405 VSC655381:VSC655405 WBY655381:WBY655405 WLU655381:WLU655405 WVQ655381:WVQ655405 I720890:I720914 JE720917:JE720941 TA720917:TA720941 ACW720917:ACW720941 AMS720917:AMS720941 AWO720917:AWO720941 BGK720917:BGK720941 BQG720917:BQG720941 CAC720917:CAC720941 CJY720917:CJY720941 CTU720917:CTU720941 DDQ720917:DDQ720941 DNM720917:DNM720941 DXI720917:DXI720941 EHE720917:EHE720941 ERA720917:ERA720941 FAW720917:FAW720941 FKS720917:FKS720941 FUO720917:FUO720941 GEK720917:GEK720941 GOG720917:GOG720941 GYC720917:GYC720941 HHY720917:HHY720941 HRU720917:HRU720941 IBQ720917:IBQ720941 ILM720917:ILM720941 IVI720917:IVI720941 JFE720917:JFE720941 JPA720917:JPA720941 JYW720917:JYW720941 KIS720917:KIS720941 KSO720917:KSO720941 LCK720917:LCK720941 LMG720917:LMG720941 LWC720917:LWC720941 MFY720917:MFY720941 MPU720917:MPU720941 MZQ720917:MZQ720941 NJM720917:NJM720941 NTI720917:NTI720941 ODE720917:ODE720941 ONA720917:ONA720941 OWW720917:OWW720941 PGS720917:PGS720941 PQO720917:PQO720941 QAK720917:QAK720941 QKG720917:QKG720941 QUC720917:QUC720941 RDY720917:RDY720941 RNU720917:RNU720941 RXQ720917:RXQ720941 SHM720917:SHM720941 SRI720917:SRI720941 TBE720917:TBE720941 TLA720917:TLA720941 TUW720917:TUW720941 UES720917:UES720941 UOO720917:UOO720941 UYK720917:UYK720941 VIG720917:VIG720941 VSC720917:VSC720941 WBY720917:WBY720941 WLU720917:WLU720941 WVQ720917:WVQ720941 I786426:I786450 JE786453:JE786477 TA786453:TA786477 ACW786453:ACW786477 AMS786453:AMS786477 AWO786453:AWO786477 BGK786453:BGK786477 BQG786453:BQG786477 CAC786453:CAC786477 CJY786453:CJY786477 CTU786453:CTU786477 DDQ786453:DDQ786477 DNM786453:DNM786477 DXI786453:DXI786477 EHE786453:EHE786477 ERA786453:ERA786477 FAW786453:FAW786477 FKS786453:FKS786477 FUO786453:FUO786477 GEK786453:GEK786477 GOG786453:GOG786477 GYC786453:GYC786477 HHY786453:HHY786477 HRU786453:HRU786477 IBQ786453:IBQ786477 ILM786453:ILM786477 IVI786453:IVI786477 JFE786453:JFE786477 JPA786453:JPA786477 JYW786453:JYW786477 KIS786453:KIS786477 KSO786453:KSO786477 LCK786453:LCK786477 LMG786453:LMG786477 LWC786453:LWC786477 MFY786453:MFY786477 MPU786453:MPU786477 MZQ786453:MZQ786477 NJM786453:NJM786477 NTI786453:NTI786477 ODE786453:ODE786477 ONA786453:ONA786477 OWW786453:OWW786477 PGS786453:PGS786477 PQO786453:PQO786477 QAK786453:QAK786477 QKG786453:QKG786477 QUC786453:QUC786477 RDY786453:RDY786477 RNU786453:RNU786477 RXQ786453:RXQ786477 SHM786453:SHM786477 SRI786453:SRI786477 TBE786453:TBE786477 TLA786453:TLA786477 TUW786453:TUW786477 UES786453:UES786477 UOO786453:UOO786477 UYK786453:UYK786477 VIG786453:VIG786477 VSC786453:VSC786477 WBY786453:WBY786477 WLU786453:WLU786477 WVQ786453:WVQ786477 I851962:I851986 JE851989:JE852013 TA851989:TA852013 ACW851989:ACW852013 AMS851989:AMS852013 AWO851989:AWO852013 BGK851989:BGK852013 BQG851989:BQG852013 CAC851989:CAC852013 CJY851989:CJY852013 CTU851989:CTU852013 DDQ851989:DDQ852013 DNM851989:DNM852013 DXI851989:DXI852013 EHE851989:EHE852013 ERA851989:ERA852013 FAW851989:FAW852013 FKS851989:FKS852013 FUO851989:FUO852013 GEK851989:GEK852013 GOG851989:GOG852013 GYC851989:GYC852013 HHY851989:HHY852013 HRU851989:HRU852013 IBQ851989:IBQ852013 ILM851989:ILM852013 IVI851989:IVI852013 JFE851989:JFE852013 JPA851989:JPA852013 JYW851989:JYW852013 KIS851989:KIS852013 KSO851989:KSO852013 LCK851989:LCK852013 LMG851989:LMG852013 LWC851989:LWC852013 MFY851989:MFY852013 MPU851989:MPU852013 MZQ851989:MZQ852013 NJM851989:NJM852013 NTI851989:NTI852013 ODE851989:ODE852013 ONA851989:ONA852013 OWW851989:OWW852013 PGS851989:PGS852013 PQO851989:PQO852013 QAK851989:QAK852013 QKG851989:QKG852013 QUC851989:QUC852013 RDY851989:RDY852013 RNU851989:RNU852013 RXQ851989:RXQ852013 SHM851989:SHM852013 SRI851989:SRI852013 TBE851989:TBE852013 TLA851989:TLA852013 TUW851989:TUW852013 UES851989:UES852013 UOO851989:UOO852013 UYK851989:UYK852013 VIG851989:VIG852013 VSC851989:VSC852013 WBY851989:WBY852013 WLU851989:WLU852013 WVQ851989:WVQ852013 I917498:I917522 JE917525:JE917549 TA917525:TA917549 ACW917525:ACW917549 AMS917525:AMS917549 AWO917525:AWO917549 BGK917525:BGK917549 BQG917525:BQG917549 CAC917525:CAC917549 CJY917525:CJY917549 CTU917525:CTU917549 DDQ917525:DDQ917549 DNM917525:DNM917549 DXI917525:DXI917549 EHE917525:EHE917549 ERA917525:ERA917549 FAW917525:FAW917549 FKS917525:FKS917549 FUO917525:FUO917549 GEK917525:GEK917549 GOG917525:GOG917549 GYC917525:GYC917549 HHY917525:HHY917549 HRU917525:HRU917549 IBQ917525:IBQ917549 ILM917525:ILM917549 IVI917525:IVI917549 JFE917525:JFE917549 JPA917525:JPA917549 JYW917525:JYW917549 KIS917525:KIS917549 KSO917525:KSO917549 LCK917525:LCK917549 LMG917525:LMG917549 LWC917525:LWC917549 MFY917525:MFY917549 MPU917525:MPU917549 MZQ917525:MZQ917549 NJM917525:NJM917549 NTI917525:NTI917549 ODE917525:ODE917549 ONA917525:ONA917549 OWW917525:OWW917549 PGS917525:PGS917549 PQO917525:PQO917549 QAK917525:QAK917549 QKG917525:QKG917549 QUC917525:QUC917549 RDY917525:RDY917549 RNU917525:RNU917549 RXQ917525:RXQ917549 SHM917525:SHM917549 SRI917525:SRI917549 TBE917525:TBE917549 TLA917525:TLA917549 TUW917525:TUW917549 UES917525:UES917549 UOO917525:UOO917549 UYK917525:UYK917549 VIG917525:VIG917549 VSC917525:VSC917549 WBY917525:WBY917549 WLU917525:WLU917549 WVQ917525:WVQ917549 I983034:I983058 JE983061:JE983085 TA983061:TA983085 ACW983061:ACW983085 AMS983061:AMS983085 AWO983061:AWO983085 BGK983061:BGK983085 BQG983061:BQG983085 CAC983061:CAC983085 CJY983061:CJY983085 CTU983061:CTU983085 DDQ983061:DDQ983085 DNM983061:DNM983085 DXI983061:DXI983085 EHE983061:EHE983085 ERA983061:ERA983085 FAW983061:FAW983085 FKS983061:FKS983085 FUO983061:FUO983085 GEK983061:GEK983085 GOG983061:GOG983085 GYC983061:GYC983085 HHY983061:HHY983085 HRU983061:HRU983085 IBQ983061:IBQ983085 ILM983061:ILM983085 IVI983061:IVI983085 JFE983061:JFE983085 JPA983061:JPA983085 JYW983061:JYW983085 KIS983061:KIS983085 KSO983061:KSO983085 LCK983061:LCK983085 LMG983061:LMG983085 LWC983061:LWC983085 MFY983061:MFY983085 MPU983061:MPU983085 MZQ983061:MZQ983085 NJM983061:NJM983085 NTI983061:NTI983085 ODE983061:ODE983085 ONA983061:ONA983085 OWW983061:OWW983085 PGS983061:PGS983085 PQO983061:PQO983085 QAK983061:QAK983085 QKG983061:QKG983085 QUC983061:QUC983085 RDY983061:RDY983085 RNU983061:RNU983085 RXQ983061:RXQ983085 SHM983061:SHM983085 SRI983061:SRI983085 TBE983061:TBE983085 TLA983061:TLA983085 TUW983061:TUW983085 UES983061:UES983085 UOO983061:UOO983085 UYK983061:UYK983085 VIG983061:VIG983085 VSC983061:VSC983085 WBY983061:WBY983085 WLU983061:WLU983085 WVQ983061:WVQ983085">
      <formula1>$Y$6:$Y$10</formula1>
    </dataValidation>
    <dataValidation type="list" allowBlank="1" showInputMessage="1" showErrorMessage="1" sqref="H21:H120 JD21:JD45 SZ21:SZ45 ACV21:ACV45 AMR21:AMR45 AWN21:AWN45 BGJ21:BGJ45 BQF21:BQF45 CAB21:CAB45 CJX21:CJX45 CTT21:CTT45 DDP21:DDP45 DNL21:DNL45 DXH21:DXH45 EHD21:EHD45 EQZ21:EQZ45 FAV21:FAV45 FKR21:FKR45 FUN21:FUN45 GEJ21:GEJ45 GOF21:GOF45 GYB21:GYB45 HHX21:HHX45 HRT21:HRT45 IBP21:IBP45 ILL21:ILL45 IVH21:IVH45 JFD21:JFD45 JOZ21:JOZ45 JYV21:JYV45 KIR21:KIR45 KSN21:KSN45 LCJ21:LCJ45 LMF21:LMF45 LWB21:LWB45 MFX21:MFX45 MPT21:MPT45 MZP21:MZP45 NJL21:NJL45 NTH21:NTH45 ODD21:ODD45 OMZ21:OMZ45 OWV21:OWV45 PGR21:PGR45 PQN21:PQN45 QAJ21:QAJ45 QKF21:QKF45 QUB21:QUB45 RDX21:RDX45 RNT21:RNT45 RXP21:RXP45 SHL21:SHL45 SRH21:SRH45 TBD21:TBD45 TKZ21:TKZ45 TUV21:TUV45 UER21:UER45 UON21:UON45 UYJ21:UYJ45 VIF21:VIF45 VSB21:VSB45 WBX21:WBX45 WLT21:WLT45 WVP21:WVP45 H65530:H65554 JD65557:JD65581 SZ65557:SZ65581 ACV65557:ACV65581 AMR65557:AMR65581 AWN65557:AWN65581 BGJ65557:BGJ65581 BQF65557:BQF65581 CAB65557:CAB65581 CJX65557:CJX65581 CTT65557:CTT65581 DDP65557:DDP65581 DNL65557:DNL65581 DXH65557:DXH65581 EHD65557:EHD65581 EQZ65557:EQZ65581 FAV65557:FAV65581 FKR65557:FKR65581 FUN65557:FUN65581 GEJ65557:GEJ65581 GOF65557:GOF65581 GYB65557:GYB65581 HHX65557:HHX65581 HRT65557:HRT65581 IBP65557:IBP65581 ILL65557:ILL65581 IVH65557:IVH65581 JFD65557:JFD65581 JOZ65557:JOZ65581 JYV65557:JYV65581 KIR65557:KIR65581 KSN65557:KSN65581 LCJ65557:LCJ65581 LMF65557:LMF65581 LWB65557:LWB65581 MFX65557:MFX65581 MPT65557:MPT65581 MZP65557:MZP65581 NJL65557:NJL65581 NTH65557:NTH65581 ODD65557:ODD65581 OMZ65557:OMZ65581 OWV65557:OWV65581 PGR65557:PGR65581 PQN65557:PQN65581 QAJ65557:QAJ65581 QKF65557:QKF65581 QUB65557:QUB65581 RDX65557:RDX65581 RNT65557:RNT65581 RXP65557:RXP65581 SHL65557:SHL65581 SRH65557:SRH65581 TBD65557:TBD65581 TKZ65557:TKZ65581 TUV65557:TUV65581 UER65557:UER65581 UON65557:UON65581 UYJ65557:UYJ65581 VIF65557:VIF65581 VSB65557:VSB65581 WBX65557:WBX65581 WLT65557:WLT65581 WVP65557:WVP65581 H131066:H131090 JD131093:JD131117 SZ131093:SZ131117 ACV131093:ACV131117 AMR131093:AMR131117 AWN131093:AWN131117 BGJ131093:BGJ131117 BQF131093:BQF131117 CAB131093:CAB131117 CJX131093:CJX131117 CTT131093:CTT131117 DDP131093:DDP131117 DNL131093:DNL131117 DXH131093:DXH131117 EHD131093:EHD131117 EQZ131093:EQZ131117 FAV131093:FAV131117 FKR131093:FKR131117 FUN131093:FUN131117 GEJ131093:GEJ131117 GOF131093:GOF131117 GYB131093:GYB131117 HHX131093:HHX131117 HRT131093:HRT131117 IBP131093:IBP131117 ILL131093:ILL131117 IVH131093:IVH131117 JFD131093:JFD131117 JOZ131093:JOZ131117 JYV131093:JYV131117 KIR131093:KIR131117 KSN131093:KSN131117 LCJ131093:LCJ131117 LMF131093:LMF131117 LWB131093:LWB131117 MFX131093:MFX131117 MPT131093:MPT131117 MZP131093:MZP131117 NJL131093:NJL131117 NTH131093:NTH131117 ODD131093:ODD131117 OMZ131093:OMZ131117 OWV131093:OWV131117 PGR131093:PGR131117 PQN131093:PQN131117 QAJ131093:QAJ131117 QKF131093:QKF131117 QUB131093:QUB131117 RDX131093:RDX131117 RNT131093:RNT131117 RXP131093:RXP131117 SHL131093:SHL131117 SRH131093:SRH131117 TBD131093:TBD131117 TKZ131093:TKZ131117 TUV131093:TUV131117 UER131093:UER131117 UON131093:UON131117 UYJ131093:UYJ131117 VIF131093:VIF131117 VSB131093:VSB131117 WBX131093:WBX131117 WLT131093:WLT131117 WVP131093:WVP131117 H196602:H196626 JD196629:JD196653 SZ196629:SZ196653 ACV196629:ACV196653 AMR196629:AMR196653 AWN196629:AWN196653 BGJ196629:BGJ196653 BQF196629:BQF196653 CAB196629:CAB196653 CJX196629:CJX196653 CTT196629:CTT196653 DDP196629:DDP196653 DNL196629:DNL196653 DXH196629:DXH196653 EHD196629:EHD196653 EQZ196629:EQZ196653 FAV196629:FAV196653 FKR196629:FKR196653 FUN196629:FUN196653 GEJ196629:GEJ196653 GOF196629:GOF196653 GYB196629:GYB196653 HHX196629:HHX196653 HRT196629:HRT196653 IBP196629:IBP196653 ILL196629:ILL196653 IVH196629:IVH196653 JFD196629:JFD196653 JOZ196629:JOZ196653 JYV196629:JYV196653 KIR196629:KIR196653 KSN196629:KSN196653 LCJ196629:LCJ196653 LMF196629:LMF196653 LWB196629:LWB196653 MFX196629:MFX196653 MPT196629:MPT196653 MZP196629:MZP196653 NJL196629:NJL196653 NTH196629:NTH196653 ODD196629:ODD196653 OMZ196629:OMZ196653 OWV196629:OWV196653 PGR196629:PGR196653 PQN196629:PQN196653 QAJ196629:QAJ196653 QKF196629:QKF196653 QUB196629:QUB196653 RDX196629:RDX196653 RNT196629:RNT196653 RXP196629:RXP196653 SHL196629:SHL196653 SRH196629:SRH196653 TBD196629:TBD196653 TKZ196629:TKZ196653 TUV196629:TUV196653 UER196629:UER196653 UON196629:UON196653 UYJ196629:UYJ196653 VIF196629:VIF196653 VSB196629:VSB196653 WBX196629:WBX196653 WLT196629:WLT196653 WVP196629:WVP196653 H262138:H262162 JD262165:JD262189 SZ262165:SZ262189 ACV262165:ACV262189 AMR262165:AMR262189 AWN262165:AWN262189 BGJ262165:BGJ262189 BQF262165:BQF262189 CAB262165:CAB262189 CJX262165:CJX262189 CTT262165:CTT262189 DDP262165:DDP262189 DNL262165:DNL262189 DXH262165:DXH262189 EHD262165:EHD262189 EQZ262165:EQZ262189 FAV262165:FAV262189 FKR262165:FKR262189 FUN262165:FUN262189 GEJ262165:GEJ262189 GOF262165:GOF262189 GYB262165:GYB262189 HHX262165:HHX262189 HRT262165:HRT262189 IBP262165:IBP262189 ILL262165:ILL262189 IVH262165:IVH262189 JFD262165:JFD262189 JOZ262165:JOZ262189 JYV262165:JYV262189 KIR262165:KIR262189 KSN262165:KSN262189 LCJ262165:LCJ262189 LMF262165:LMF262189 LWB262165:LWB262189 MFX262165:MFX262189 MPT262165:MPT262189 MZP262165:MZP262189 NJL262165:NJL262189 NTH262165:NTH262189 ODD262165:ODD262189 OMZ262165:OMZ262189 OWV262165:OWV262189 PGR262165:PGR262189 PQN262165:PQN262189 QAJ262165:QAJ262189 QKF262165:QKF262189 QUB262165:QUB262189 RDX262165:RDX262189 RNT262165:RNT262189 RXP262165:RXP262189 SHL262165:SHL262189 SRH262165:SRH262189 TBD262165:TBD262189 TKZ262165:TKZ262189 TUV262165:TUV262189 UER262165:UER262189 UON262165:UON262189 UYJ262165:UYJ262189 VIF262165:VIF262189 VSB262165:VSB262189 WBX262165:WBX262189 WLT262165:WLT262189 WVP262165:WVP262189 H327674:H327698 JD327701:JD327725 SZ327701:SZ327725 ACV327701:ACV327725 AMR327701:AMR327725 AWN327701:AWN327725 BGJ327701:BGJ327725 BQF327701:BQF327725 CAB327701:CAB327725 CJX327701:CJX327725 CTT327701:CTT327725 DDP327701:DDP327725 DNL327701:DNL327725 DXH327701:DXH327725 EHD327701:EHD327725 EQZ327701:EQZ327725 FAV327701:FAV327725 FKR327701:FKR327725 FUN327701:FUN327725 GEJ327701:GEJ327725 GOF327701:GOF327725 GYB327701:GYB327725 HHX327701:HHX327725 HRT327701:HRT327725 IBP327701:IBP327725 ILL327701:ILL327725 IVH327701:IVH327725 JFD327701:JFD327725 JOZ327701:JOZ327725 JYV327701:JYV327725 KIR327701:KIR327725 KSN327701:KSN327725 LCJ327701:LCJ327725 LMF327701:LMF327725 LWB327701:LWB327725 MFX327701:MFX327725 MPT327701:MPT327725 MZP327701:MZP327725 NJL327701:NJL327725 NTH327701:NTH327725 ODD327701:ODD327725 OMZ327701:OMZ327725 OWV327701:OWV327725 PGR327701:PGR327725 PQN327701:PQN327725 QAJ327701:QAJ327725 QKF327701:QKF327725 QUB327701:QUB327725 RDX327701:RDX327725 RNT327701:RNT327725 RXP327701:RXP327725 SHL327701:SHL327725 SRH327701:SRH327725 TBD327701:TBD327725 TKZ327701:TKZ327725 TUV327701:TUV327725 UER327701:UER327725 UON327701:UON327725 UYJ327701:UYJ327725 VIF327701:VIF327725 VSB327701:VSB327725 WBX327701:WBX327725 WLT327701:WLT327725 WVP327701:WVP327725 H393210:H393234 JD393237:JD393261 SZ393237:SZ393261 ACV393237:ACV393261 AMR393237:AMR393261 AWN393237:AWN393261 BGJ393237:BGJ393261 BQF393237:BQF393261 CAB393237:CAB393261 CJX393237:CJX393261 CTT393237:CTT393261 DDP393237:DDP393261 DNL393237:DNL393261 DXH393237:DXH393261 EHD393237:EHD393261 EQZ393237:EQZ393261 FAV393237:FAV393261 FKR393237:FKR393261 FUN393237:FUN393261 GEJ393237:GEJ393261 GOF393237:GOF393261 GYB393237:GYB393261 HHX393237:HHX393261 HRT393237:HRT393261 IBP393237:IBP393261 ILL393237:ILL393261 IVH393237:IVH393261 JFD393237:JFD393261 JOZ393237:JOZ393261 JYV393237:JYV393261 KIR393237:KIR393261 KSN393237:KSN393261 LCJ393237:LCJ393261 LMF393237:LMF393261 LWB393237:LWB393261 MFX393237:MFX393261 MPT393237:MPT393261 MZP393237:MZP393261 NJL393237:NJL393261 NTH393237:NTH393261 ODD393237:ODD393261 OMZ393237:OMZ393261 OWV393237:OWV393261 PGR393237:PGR393261 PQN393237:PQN393261 QAJ393237:QAJ393261 QKF393237:QKF393261 QUB393237:QUB393261 RDX393237:RDX393261 RNT393237:RNT393261 RXP393237:RXP393261 SHL393237:SHL393261 SRH393237:SRH393261 TBD393237:TBD393261 TKZ393237:TKZ393261 TUV393237:TUV393261 UER393237:UER393261 UON393237:UON393261 UYJ393237:UYJ393261 VIF393237:VIF393261 VSB393237:VSB393261 WBX393237:WBX393261 WLT393237:WLT393261 WVP393237:WVP393261 H458746:H458770 JD458773:JD458797 SZ458773:SZ458797 ACV458773:ACV458797 AMR458773:AMR458797 AWN458773:AWN458797 BGJ458773:BGJ458797 BQF458773:BQF458797 CAB458773:CAB458797 CJX458773:CJX458797 CTT458773:CTT458797 DDP458773:DDP458797 DNL458773:DNL458797 DXH458773:DXH458797 EHD458773:EHD458797 EQZ458773:EQZ458797 FAV458773:FAV458797 FKR458773:FKR458797 FUN458773:FUN458797 GEJ458773:GEJ458797 GOF458773:GOF458797 GYB458773:GYB458797 HHX458773:HHX458797 HRT458773:HRT458797 IBP458773:IBP458797 ILL458773:ILL458797 IVH458773:IVH458797 JFD458773:JFD458797 JOZ458773:JOZ458797 JYV458773:JYV458797 KIR458773:KIR458797 KSN458773:KSN458797 LCJ458773:LCJ458797 LMF458773:LMF458797 LWB458773:LWB458797 MFX458773:MFX458797 MPT458773:MPT458797 MZP458773:MZP458797 NJL458773:NJL458797 NTH458773:NTH458797 ODD458773:ODD458797 OMZ458773:OMZ458797 OWV458773:OWV458797 PGR458773:PGR458797 PQN458773:PQN458797 QAJ458773:QAJ458797 QKF458773:QKF458797 QUB458773:QUB458797 RDX458773:RDX458797 RNT458773:RNT458797 RXP458773:RXP458797 SHL458773:SHL458797 SRH458773:SRH458797 TBD458773:TBD458797 TKZ458773:TKZ458797 TUV458773:TUV458797 UER458773:UER458797 UON458773:UON458797 UYJ458773:UYJ458797 VIF458773:VIF458797 VSB458773:VSB458797 WBX458773:WBX458797 WLT458773:WLT458797 WVP458773:WVP458797 H524282:H524306 JD524309:JD524333 SZ524309:SZ524333 ACV524309:ACV524333 AMR524309:AMR524333 AWN524309:AWN524333 BGJ524309:BGJ524333 BQF524309:BQF524333 CAB524309:CAB524333 CJX524309:CJX524333 CTT524309:CTT524333 DDP524309:DDP524333 DNL524309:DNL524333 DXH524309:DXH524333 EHD524309:EHD524333 EQZ524309:EQZ524333 FAV524309:FAV524333 FKR524309:FKR524333 FUN524309:FUN524333 GEJ524309:GEJ524333 GOF524309:GOF524333 GYB524309:GYB524333 HHX524309:HHX524333 HRT524309:HRT524333 IBP524309:IBP524333 ILL524309:ILL524333 IVH524309:IVH524333 JFD524309:JFD524333 JOZ524309:JOZ524333 JYV524309:JYV524333 KIR524309:KIR524333 KSN524309:KSN524333 LCJ524309:LCJ524333 LMF524309:LMF524333 LWB524309:LWB524333 MFX524309:MFX524333 MPT524309:MPT524333 MZP524309:MZP524333 NJL524309:NJL524333 NTH524309:NTH524333 ODD524309:ODD524333 OMZ524309:OMZ524333 OWV524309:OWV524333 PGR524309:PGR524333 PQN524309:PQN524333 QAJ524309:QAJ524333 QKF524309:QKF524333 QUB524309:QUB524333 RDX524309:RDX524333 RNT524309:RNT524333 RXP524309:RXP524333 SHL524309:SHL524333 SRH524309:SRH524333 TBD524309:TBD524333 TKZ524309:TKZ524333 TUV524309:TUV524333 UER524309:UER524333 UON524309:UON524333 UYJ524309:UYJ524333 VIF524309:VIF524333 VSB524309:VSB524333 WBX524309:WBX524333 WLT524309:WLT524333 WVP524309:WVP524333 H589818:H589842 JD589845:JD589869 SZ589845:SZ589869 ACV589845:ACV589869 AMR589845:AMR589869 AWN589845:AWN589869 BGJ589845:BGJ589869 BQF589845:BQF589869 CAB589845:CAB589869 CJX589845:CJX589869 CTT589845:CTT589869 DDP589845:DDP589869 DNL589845:DNL589869 DXH589845:DXH589869 EHD589845:EHD589869 EQZ589845:EQZ589869 FAV589845:FAV589869 FKR589845:FKR589869 FUN589845:FUN589869 GEJ589845:GEJ589869 GOF589845:GOF589869 GYB589845:GYB589869 HHX589845:HHX589869 HRT589845:HRT589869 IBP589845:IBP589869 ILL589845:ILL589869 IVH589845:IVH589869 JFD589845:JFD589869 JOZ589845:JOZ589869 JYV589845:JYV589869 KIR589845:KIR589869 KSN589845:KSN589869 LCJ589845:LCJ589869 LMF589845:LMF589869 LWB589845:LWB589869 MFX589845:MFX589869 MPT589845:MPT589869 MZP589845:MZP589869 NJL589845:NJL589869 NTH589845:NTH589869 ODD589845:ODD589869 OMZ589845:OMZ589869 OWV589845:OWV589869 PGR589845:PGR589869 PQN589845:PQN589869 QAJ589845:QAJ589869 QKF589845:QKF589869 QUB589845:QUB589869 RDX589845:RDX589869 RNT589845:RNT589869 RXP589845:RXP589869 SHL589845:SHL589869 SRH589845:SRH589869 TBD589845:TBD589869 TKZ589845:TKZ589869 TUV589845:TUV589869 UER589845:UER589869 UON589845:UON589869 UYJ589845:UYJ589869 VIF589845:VIF589869 VSB589845:VSB589869 WBX589845:WBX589869 WLT589845:WLT589869 WVP589845:WVP589869 H655354:H655378 JD655381:JD655405 SZ655381:SZ655405 ACV655381:ACV655405 AMR655381:AMR655405 AWN655381:AWN655405 BGJ655381:BGJ655405 BQF655381:BQF655405 CAB655381:CAB655405 CJX655381:CJX655405 CTT655381:CTT655405 DDP655381:DDP655405 DNL655381:DNL655405 DXH655381:DXH655405 EHD655381:EHD655405 EQZ655381:EQZ655405 FAV655381:FAV655405 FKR655381:FKR655405 FUN655381:FUN655405 GEJ655381:GEJ655405 GOF655381:GOF655405 GYB655381:GYB655405 HHX655381:HHX655405 HRT655381:HRT655405 IBP655381:IBP655405 ILL655381:ILL655405 IVH655381:IVH655405 JFD655381:JFD655405 JOZ655381:JOZ655405 JYV655381:JYV655405 KIR655381:KIR655405 KSN655381:KSN655405 LCJ655381:LCJ655405 LMF655381:LMF655405 LWB655381:LWB655405 MFX655381:MFX655405 MPT655381:MPT655405 MZP655381:MZP655405 NJL655381:NJL655405 NTH655381:NTH655405 ODD655381:ODD655405 OMZ655381:OMZ655405 OWV655381:OWV655405 PGR655381:PGR655405 PQN655381:PQN655405 QAJ655381:QAJ655405 QKF655381:QKF655405 QUB655381:QUB655405 RDX655381:RDX655405 RNT655381:RNT655405 RXP655381:RXP655405 SHL655381:SHL655405 SRH655381:SRH655405 TBD655381:TBD655405 TKZ655381:TKZ655405 TUV655381:TUV655405 UER655381:UER655405 UON655381:UON655405 UYJ655381:UYJ655405 VIF655381:VIF655405 VSB655381:VSB655405 WBX655381:WBX655405 WLT655381:WLT655405 WVP655381:WVP655405 H720890:H720914 JD720917:JD720941 SZ720917:SZ720941 ACV720917:ACV720941 AMR720917:AMR720941 AWN720917:AWN720941 BGJ720917:BGJ720941 BQF720917:BQF720941 CAB720917:CAB720941 CJX720917:CJX720941 CTT720917:CTT720941 DDP720917:DDP720941 DNL720917:DNL720941 DXH720917:DXH720941 EHD720917:EHD720941 EQZ720917:EQZ720941 FAV720917:FAV720941 FKR720917:FKR720941 FUN720917:FUN720941 GEJ720917:GEJ720941 GOF720917:GOF720941 GYB720917:GYB720941 HHX720917:HHX720941 HRT720917:HRT720941 IBP720917:IBP720941 ILL720917:ILL720941 IVH720917:IVH720941 JFD720917:JFD720941 JOZ720917:JOZ720941 JYV720917:JYV720941 KIR720917:KIR720941 KSN720917:KSN720941 LCJ720917:LCJ720941 LMF720917:LMF720941 LWB720917:LWB720941 MFX720917:MFX720941 MPT720917:MPT720941 MZP720917:MZP720941 NJL720917:NJL720941 NTH720917:NTH720941 ODD720917:ODD720941 OMZ720917:OMZ720941 OWV720917:OWV720941 PGR720917:PGR720941 PQN720917:PQN720941 QAJ720917:QAJ720941 QKF720917:QKF720941 QUB720917:QUB720941 RDX720917:RDX720941 RNT720917:RNT720941 RXP720917:RXP720941 SHL720917:SHL720941 SRH720917:SRH720941 TBD720917:TBD720941 TKZ720917:TKZ720941 TUV720917:TUV720941 UER720917:UER720941 UON720917:UON720941 UYJ720917:UYJ720941 VIF720917:VIF720941 VSB720917:VSB720941 WBX720917:WBX720941 WLT720917:WLT720941 WVP720917:WVP720941 H786426:H786450 JD786453:JD786477 SZ786453:SZ786477 ACV786453:ACV786477 AMR786453:AMR786477 AWN786453:AWN786477 BGJ786453:BGJ786477 BQF786453:BQF786477 CAB786453:CAB786477 CJX786453:CJX786477 CTT786453:CTT786477 DDP786453:DDP786477 DNL786453:DNL786477 DXH786453:DXH786477 EHD786453:EHD786477 EQZ786453:EQZ786477 FAV786453:FAV786477 FKR786453:FKR786477 FUN786453:FUN786477 GEJ786453:GEJ786477 GOF786453:GOF786477 GYB786453:GYB786477 HHX786453:HHX786477 HRT786453:HRT786477 IBP786453:IBP786477 ILL786453:ILL786477 IVH786453:IVH786477 JFD786453:JFD786477 JOZ786453:JOZ786477 JYV786453:JYV786477 KIR786453:KIR786477 KSN786453:KSN786477 LCJ786453:LCJ786477 LMF786453:LMF786477 LWB786453:LWB786477 MFX786453:MFX786477 MPT786453:MPT786477 MZP786453:MZP786477 NJL786453:NJL786477 NTH786453:NTH786477 ODD786453:ODD786477 OMZ786453:OMZ786477 OWV786453:OWV786477 PGR786453:PGR786477 PQN786453:PQN786477 QAJ786453:QAJ786477 QKF786453:QKF786477 QUB786453:QUB786477 RDX786453:RDX786477 RNT786453:RNT786477 RXP786453:RXP786477 SHL786453:SHL786477 SRH786453:SRH786477 TBD786453:TBD786477 TKZ786453:TKZ786477 TUV786453:TUV786477 UER786453:UER786477 UON786453:UON786477 UYJ786453:UYJ786477 VIF786453:VIF786477 VSB786453:VSB786477 WBX786453:WBX786477 WLT786453:WLT786477 WVP786453:WVP786477 H851962:H851986 JD851989:JD852013 SZ851989:SZ852013 ACV851989:ACV852013 AMR851989:AMR852013 AWN851989:AWN852013 BGJ851989:BGJ852013 BQF851989:BQF852013 CAB851989:CAB852013 CJX851989:CJX852013 CTT851989:CTT852013 DDP851989:DDP852013 DNL851989:DNL852013 DXH851989:DXH852013 EHD851989:EHD852013 EQZ851989:EQZ852013 FAV851989:FAV852013 FKR851989:FKR852013 FUN851989:FUN852013 GEJ851989:GEJ852013 GOF851989:GOF852013 GYB851989:GYB852013 HHX851989:HHX852013 HRT851989:HRT852013 IBP851989:IBP852013 ILL851989:ILL852013 IVH851989:IVH852013 JFD851989:JFD852013 JOZ851989:JOZ852013 JYV851989:JYV852013 KIR851989:KIR852013 KSN851989:KSN852013 LCJ851989:LCJ852013 LMF851989:LMF852013 LWB851989:LWB852013 MFX851989:MFX852013 MPT851989:MPT852013 MZP851989:MZP852013 NJL851989:NJL852013 NTH851989:NTH852013 ODD851989:ODD852013 OMZ851989:OMZ852013 OWV851989:OWV852013 PGR851989:PGR852013 PQN851989:PQN852013 QAJ851989:QAJ852013 QKF851989:QKF852013 QUB851989:QUB852013 RDX851989:RDX852013 RNT851989:RNT852013 RXP851989:RXP852013 SHL851989:SHL852013 SRH851989:SRH852013 TBD851989:TBD852013 TKZ851989:TKZ852013 TUV851989:TUV852013 UER851989:UER852013 UON851989:UON852013 UYJ851989:UYJ852013 VIF851989:VIF852013 VSB851989:VSB852013 WBX851989:WBX852013 WLT851989:WLT852013 WVP851989:WVP852013 H917498:H917522 JD917525:JD917549 SZ917525:SZ917549 ACV917525:ACV917549 AMR917525:AMR917549 AWN917525:AWN917549 BGJ917525:BGJ917549 BQF917525:BQF917549 CAB917525:CAB917549 CJX917525:CJX917549 CTT917525:CTT917549 DDP917525:DDP917549 DNL917525:DNL917549 DXH917525:DXH917549 EHD917525:EHD917549 EQZ917525:EQZ917549 FAV917525:FAV917549 FKR917525:FKR917549 FUN917525:FUN917549 GEJ917525:GEJ917549 GOF917525:GOF917549 GYB917525:GYB917549 HHX917525:HHX917549 HRT917525:HRT917549 IBP917525:IBP917549 ILL917525:ILL917549 IVH917525:IVH917549 JFD917525:JFD917549 JOZ917525:JOZ917549 JYV917525:JYV917549 KIR917525:KIR917549 KSN917525:KSN917549 LCJ917525:LCJ917549 LMF917525:LMF917549 LWB917525:LWB917549 MFX917525:MFX917549 MPT917525:MPT917549 MZP917525:MZP917549 NJL917525:NJL917549 NTH917525:NTH917549 ODD917525:ODD917549 OMZ917525:OMZ917549 OWV917525:OWV917549 PGR917525:PGR917549 PQN917525:PQN917549 QAJ917525:QAJ917549 QKF917525:QKF917549 QUB917525:QUB917549 RDX917525:RDX917549 RNT917525:RNT917549 RXP917525:RXP917549 SHL917525:SHL917549 SRH917525:SRH917549 TBD917525:TBD917549 TKZ917525:TKZ917549 TUV917525:TUV917549 UER917525:UER917549 UON917525:UON917549 UYJ917525:UYJ917549 VIF917525:VIF917549 VSB917525:VSB917549 WBX917525:WBX917549 WLT917525:WLT917549 WVP917525:WVP917549 H983034:H983058 JD983061:JD983085 SZ983061:SZ983085 ACV983061:ACV983085 AMR983061:AMR983085 AWN983061:AWN983085 BGJ983061:BGJ983085 BQF983061:BQF983085 CAB983061:CAB983085 CJX983061:CJX983085 CTT983061:CTT983085 DDP983061:DDP983085 DNL983061:DNL983085 DXH983061:DXH983085 EHD983061:EHD983085 EQZ983061:EQZ983085 FAV983061:FAV983085 FKR983061:FKR983085 FUN983061:FUN983085 GEJ983061:GEJ983085 GOF983061:GOF983085 GYB983061:GYB983085 HHX983061:HHX983085 HRT983061:HRT983085 IBP983061:IBP983085 ILL983061:ILL983085 IVH983061:IVH983085 JFD983061:JFD983085 JOZ983061:JOZ983085 JYV983061:JYV983085 KIR983061:KIR983085 KSN983061:KSN983085 LCJ983061:LCJ983085 LMF983061:LMF983085 LWB983061:LWB983085 MFX983061:MFX983085 MPT983061:MPT983085 MZP983061:MZP983085 NJL983061:NJL983085 NTH983061:NTH983085 ODD983061:ODD983085 OMZ983061:OMZ983085 OWV983061:OWV983085 PGR983061:PGR983085 PQN983061:PQN983085 QAJ983061:QAJ983085 QKF983061:QKF983085 QUB983061:QUB983085 RDX983061:RDX983085 RNT983061:RNT983085 RXP983061:RXP983085 SHL983061:SHL983085 SRH983061:SRH983085 TBD983061:TBD983085 TKZ983061:TKZ983085 TUV983061:TUV983085 UER983061:UER983085 UON983061:UON983085 UYJ983061:UYJ983085 VIF983061:VIF983085 VSB983061:VSB983085 WBX983061:WBX983085 WLT983061:WLT983085 WVP983061:WVP983085">
      <formula1>$X$6:$X$10</formula1>
    </dataValidation>
    <dataValidation type="list" allowBlank="1" showInputMessage="1" showErrorMessage="1" sqref="G21:G120 JC21:JC45 SY21:SY45 ACU21:ACU45 AMQ21:AMQ45 AWM21:AWM45 BGI21:BGI45 BQE21:BQE45 CAA21:CAA45 CJW21:CJW45 CTS21:CTS45 DDO21:DDO45 DNK21:DNK45 DXG21:DXG45 EHC21:EHC45 EQY21:EQY45 FAU21:FAU45 FKQ21:FKQ45 FUM21:FUM45 GEI21:GEI45 GOE21:GOE45 GYA21:GYA45 HHW21:HHW45 HRS21:HRS45 IBO21:IBO45 ILK21:ILK45 IVG21:IVG45 JFC21:JFC45 JOY21:JOY45 JYU21:JYU45 KIQ21:KIQ45 KSM21:KSM45 LCI21:LCI45 LME21:LME45 LWA21:LWA45 MFW21:MFW45 MPS21:MPS45 MZO21:MZO45 NJK21:NJK45 NTG21:NTG45 ODC21:ODC45 OMY21:OMY45 OWU21:OWU45 PGQ21:PGQ45 PQM21:PQM45 QAI21:QAI45 QKE21:QKE45 QUA21:QUA45 RDW21:RDW45 RNS21:RNS45 RXO21:RXO45 SHK21:SHK45 SRG21:SRG45 TBC21:TBC45 TKY21:TKY45 TUU21:TUU45 UEQ21:UEQ45 UOM21:UOM45 UYI21:UYI45 VIE21:VIE45 VSA21:VSA45 WBW21:WBW45 WLS21:WLS45 WVO21:WVO45 G65530:G65554 JC65557:JC65581 SY65557:SY65581 ACU65557:ACU65581 AMQ65557:AMQ65581 AWM65557:AWM65581 BGI65557:BGI65581 BQE65557:BQE65581 CAA65557:CAA65581 CJW65557:CJW65581 CTS65557:CTS65581 DDO65557:DDO65581 DNK65557:DNK65581 DXG65557:DXG65581 EHC65557:EHC65581 EQY65557:EQY65581 FAU65557:FAU65581 FKQ65557:FKQ65581 FUM65557:FUM65581 GEI65557:GEI65581 GOE65557:GOE65581 GYA65557:GYA65581 HHW65557:HHW65581 HRS65557:HRS65581 IBO65557:IBO65581 ILK65557:ILK65581 IVG65557:IVG65581 JFC65557:JFC65581 JOY65557:JOY65581 JYU65557:JYU65581 KIQ65557:KIQ65581 KSM65557:KSM65581 LCI65557:LCI65581 LME65557:LME65581 LWA65557:LWA65581 MFW65557:MFW65581 MPS65557:MPS65581 MZO65557:MZO65581 NJK65557:NJK65581 NTG65557:NTG65581 ODC65557:ODC65581 OMY65557:OMY65581 OWU65557:OWU65581 PGQ65557:PGQ65581 PQM65557:PQM65581 QAI65557:QAI65581 QKE65557:QKE65581 QUA65557:QUA65581 RDW65557:RDW65581 RNS65557:RNS65581 RXO65557:RXO65581 SHK65557:SHK65581 SRG65557:SRG65581 TBC65557:TBC65581 TKY65557:TKY65581 TUU65557:TUU65581 UEQ65557:UEQ65581 UOM65557:UOM65581 UYI65557:UYI65581 VIE65557:VIE65581 VSA65557:VSA65581 WBW65557:WBW65581 WLS65557:WLS65581 WVO65557:WVO65581 G131066:G131090 JC131093:JC131117 SY131093:SY131117 ACU131093:ACU131117 AMQ131093:AMQ131117 AWM131093:AWM131117 BGI131093:BGI131117 BQE131093:BQE131117 CAA131093:CAA131117 CJW131093:CJW131117 CTS131093:CTS131117 DDO131093:DDO131117 DNK131093:DNK131117 DXG131093:DXG131117 EHC131093:EHC131117 EQY131093:EQY131117 FAU131093:FAU131117 FKQ131093:FKQ131117 FUM131093:FUM131117 GEI131093:GEI131117 GOE131093:GOE131117 GYA131093:GYA131117 HHW131093:HHW131117 HRS131093:HRS131117 IBO131093:IBO131117 ILK131093:ILK131117 IVG131093:IVG131117 JFC131093:JFC131117 JOY131093:JOY131117 JYU131093:JYU131117 KIQ131093:KIQ131117 KSM131093:KSM131117 LCI131093:LCI131117 LME131093:LME131117 LWA131093:LWA131117 MFW131093:MFW131117 MPS131093:MPS131117 MZO131093:MZO131117 NJK131093:NJK131117 NTG131093:NTG131117 ODC131093:ODC131117 OMY131093:OMY131117 OWU131093:OWU131117 PGQ131093:PGQ131117 PQM131093:PQM131117 QAI131093:QAI131117 QKE131093:QKE131117 QUA131093:QUA131117 RDW131093:RDW131117 RNS131093:RNS131117 RXO131093:RXO131117 SHK131093:SHK131117 SRG131093:SRG131117 TBC131093:TBC131117 TKY131093:TKY131117 TUU131093:TUU131117 UEQ131093:UEQ131117 UOM131093:UOM131117 UYI131093:UYI131117 VIE131093:VIE131117 VSA131093:VSA131117 WBW131093:WBW131117 WLS131093:WLS131117 WVO131093:WVO131117 G196602:G196626 JC196629:JC196653 SY196629:SY196653 ACU196629:ACU196653 AMQ196629:AMQ196653 AWM196629:AWM196653 BGI196629:BGI196653 BQE196629:BQE196653 CAA196629:CAA196653 CJW196629:CJW196653 CTS196629:CTS196653 DDO196629:DDO196653 DNK196629:DNK196653 DXG196629:DXG196653 EHC196629:EHC196653 EQY196629:EQY196653 FAU196629:FAU196653 FKQ196629:FKQ196653 FUM196629:FUM196653 GEI196629:GEI196653 GOE196629:GOE196653 GYA196629:GYA196653 HHW196629:HHW196653 HRS196629:HRS196653 IBO196629:IBO196653 ILK196629:ILK196653 IVG196629:IVG196653 JFC196629:JFC196653 JOY196629:JOY196653 JYU196629:JYU196653 KIQ196629:KIQ196653 KSM196629:KSM196653 LCI196629:LCI196653 LME196629:LME196653 LWA196629:LWA196653 MFW196629:MFW196653 MPS196629:MPS196653 MZO196629:MZO196653 NJK196629:NJK196653 NTG196629:NTG196653 ODC196629:ODC196653 OMY196629:OMY196653 OWU196629:OWU196653 PGQ196629:PGQ196653 PQM196629:PQM196653 QAI196629:QAI196653 QKE196629:QKE196653 QUA196629:QUA196653 RDW196629:RDW196653 RNS196629:RNS196653 RXO196629:RXO196653 SHK196629:SHK196653 SRG196629:SRG196653 TBC196629:TBC196653 TKY196629:TKY196653 TUU196629:TUU196653 UEQ196629:UEQ196653 UOM196629:UOM196653 UYI196629:UYI196653 VIE196629:VIE196653 VSA196629:VSA196653 WBW196629:WBW196653 WLS196629:WLS196653 WVO196629:WVO196653 G262138:G262162 JC262165:JC262189 SY262165:SY262189 ACU262165:ACU262189 AMQ262165:AMQ262189 AWM262165:AWM262189 BGI262165:BGI262189 BQE262165:BQE262189 CAA262165:CAA262189 CJW262165:CJW262189 CTS262165:CTS262189 DDO262165:DDO262189 DNK262165:DNK262189 DXG262165:DXG262189 EHC262165:EHC262189 EQY262165:EQY262189 FAU262165:FAU262189 FKQ262165:FKQ262189 FUM262165:FUM262189 GEI262165:GEI262189 GOE262165:GOE262189 GYA262165:GYA262189 HHW262165:HHW262189 HRS262165:HRS262189 IBO262165:IBO262189 ILK262165:ILK262189 IVG262165:IVG262189 JFC262165:JFC262189 JOY262165:JOY262189 JYU262165:JYU262189 KIQ262165:KIQ262189 KSM262165:KSM262189 LCI262165:LCI262189 LME262165:LME262189 LWA262165:LWA262189 MFW262165:MFW262189 MPS262165:MPS262189 MZO262165:MZO262189 NJK262165:NJK262189 NTG262165:NTG262189 ODC262165:ODC262189 OMY262165:OMY262189 OWU262165:OWU262189 PGQ262165:PGQ262189 PQM262165:PQM262189 QAI262165:QAI262189 QKE262165:QKE262189 QUA262165:QUA262189 RDW262165:RDW262189 RNS262165:RNS262189 RXO262165:RXO262189 SHK262165:SHK262189 SRG262165:SRG262189 TBC262165:TBC262189 TKY262165:TKY262189 TUU262165:TUU262189 UEQ262165:UEQ262189 UOM262165:UOM262189 UYI262165:UYI262189 VIE262165:VIE262189 VSA262165:VSA262189 WBW262165:WBW262189 WLS262165:WLS262189 WVO262165:WVO262189 G327674:G327698 JC327701:JC327725 SY327701:SY327725 ACU327701:ACU327725 AMQ327701:AMQ327725 AWM327701:AWM327725 BGI327701:BGI327725 BQE327701:BQE327725 CAA327701:CAA327725 CJW327701:CJW327725 CTS327701:CTS327725 DDO327701:DDO327725 DNK327701:DNK327725 DXG327701:DXG327725 EHC327701:EHC327725 EQY327701:EQY327725 FAU327701:FAU327725 FKQ327701:FKQ327725 FUM327701:FUM327725 GEI327701:GEI327725 GOE327701:GOE327725 GYA327701:GYA327725 HHW327701:HHW327725 HRS327701:HRS327725 IBO327701:IBO327725 ILK327701:ILK327725 IVG327701:IVG327725 JFC327701:JFC327725 JOY327701:JOY327725 JYU327701:JYU327725 KIQ327701:KIQ327725 KSM327701:KSM327725 LCI327701:LCI327725 LME327701:LME327725 LWA327701:LWA327725 MFW327701:MFW327725 MPS327701:MPS327725 MZO327701:MZO327725 NJK327701:NJK327725 NTG327701:NTG327725 ODC327701:ODC327725 OMY327701:OMY327725 OWU327701:OWU327725 PGQ327701:PGQ327725 PQM327701:PQM327725 QAI327701:QAI327725 QKE327701:QKE327725 QUA327701:QUA327725 RDW327701:RDW327725 RNS327701:RNS327725 RXO327701:RXO327725 SHK327701:SHK327725 SRG327701:SRG327725 TBC327701:TBC327725 TKY327701:TKY327725 TUU327701:TUU327725 UEQ327701:UEQ327725 UOM327701:UOM327725 UYI327701:UYI327725 VIE327701:VIE327725 VSA327701:VSA327725 WBW327701:WBW327725 WLS327701:WLS327725 WVO327701:WVO327725 G393210:G393234 JC393237:JC393261 SY393237:SY393261 ACU393237:ACU393261 AMQ393237:AMQ393261 AWM393237:AWM393261 BGI393237:BGI393261 BQE393237:BQE393261 CAA393237:CAA393261 CJW393237:CJW393261 CTS393237:CTS393261 DDO393237:DDO393261 DNK393237:DNK393261 DXG393237:DXG393261 EHC393237:EHC393261 EQY393237:EQY393261 FAU393237:FAU393261 FKQ393237:FKQ393261 FUM393237:FUM393261 GEI393237:GEI393261 GOE393237:GOE393261 GYA393237:GYA393261 HHW393237:HHW393261 HRS393237:HRS393261 IBO393237:IBO393261 ILK393237:ILK393261 IVG393237:IVG393261 JFC393237:JFC393261 JOY393237:JOY393261 JYU393237:JYU393261 KIQ393237:KIQ393261 KSM393237:KSM393261 LCI393237:LCI393261 LME393237:LME393261 LWA393237:LWA393261 MFW393237:MFW393261 MPS393237:MPS393261 MZO393237:MZO393261 NJK393237:NJK393261 NTG393237:NTG393261 ODC393237:ODC393261 OMY393237:OMY393261 OWU393237:OWU393261 PGQ393237:PGQ393261 PQM393237:PQM393261 QAI393237:QAI393261 QKE393237:QKE393261 QUA393237:QUA393261 RDW393237:RDW393261 RNS393237:RNS393261 RXO393237:RXO393261 SHK393237:SHK393261 SRG393237:SRG393261 TBC393237:TBC393261 TKY393237:TKY393261 TUU393237:TUU393261 UEQ393237:UEQ393261 UOM393237:UOM393261 UYI393237:UYI393261 VIE393237:VIE393261 VSA393237:VSA393261 WBW393237:WBW393261 WLS393237:WLS393261 WVO393237:WVO393261 G458746:G458770 JC458773:JC458797 SY458773:SY458797 ACU458773:ACU458797 AMQ458773:AMQ458797 AWM458773:AWM458797 BGI458773:BGI458797 BQE458773:BQE458797 CAA458773:CAA458797 CJW458773:CJW458797 CTS458773:CTS458797 DDO458773:DDO458797 DNK458773:DNK458797 DXG458773:DXG458797 EHC458773:EHC458797 EQY458773:EQY458797 FAU458773:FAU458797 FKQ458773:FKQ458797 FUM458773:FUM458797 GEI458773:GEI458797 GOE458773:GOE458797 GYA458773:GYA458797 HHW458773:HHW458797 HRS458773:HRS458797 IBO458773:IBO458797 ILK458773:ILK458797 IVG458773:IVG458797 JFC458773:JFC458797 JOY458773:JOY458797 JYU458773:JYU458797 KIQ458773:KIQ458797 KSM458773:KSM458797 LCI458773:LCI458797 LME458773:LME458797 LWA458773:LWA458797 MFW458773:MFW458797 MPS458773:MPS458797 MZO458773:MZO458797 NJK458773:NJK458797 NTG458773:NTG458797 ODC458773:ODC458797 OMY458773:OMY458797 OWU458773:OWU458797 PGQ458773:PGQ458797 PQM458773:PQM458797 QAI458773:QAI458797 QKE458773:QKE458797 QUA458773:QUA458797 RDW458773:RDW458797 RNS458773:RNS458797 RXO458773:RXO458797 SHK458773:SHK458797 SRG458773:SRG458797 TBC458773:TBC458797 TKY458773:TKY458797 TUU458773:TUU458797 UEQ458773:UEQ458797 UOM458773:UOM458797 UYI458773:UYI458797 VIE458773:VIE458797 VSA458773:VSA458797 WBW458773:WBW458797 WLS458773:WLS458797 WVO458773:WVO458797 G524282:G524306 JC524309:JC524333 SY524309:SY524333 ACU524309:ACU524333 AMQ524309:AMQ524333 AWM524309:AWM524333 BGI524309:BGI524333 BQE524309:BQE524333 CAA524309:CAA524333 CJW524309:CJW524333 CTS524309:CTS524333 DDO524309:DDO524333 DNK524309:DNK524333 DXG524309:DXG524333 EHC524309:EHC524333 EQY524309:EQY524333 FAU524309:FAU524333 FKQ524309:FKQ524333 FUM524309:FUM524333 GEI524309:GEI524333 GOE524309:GOE524333 GYA524309:GYA524333 HHW524309:HHW524333 HRS524309:HRS524333 IBO524309:IBO524333 ILK524309:ILK524333 IVG524309:IVG524333 JFC524309:JFC524333 JOY524309:JOY524333 JYU524309:JYU524333 KIQ524309:KIQ524333 KSM524309:KSM524333 LCI524309:LCI524333 LME524309:LME524333 LWA524309:LWA524333 MFW524309:MFW524333 MPS524309:MPS524333 MZO524309:MZO524333 NJK524309:NJK524333 NTG524309:NTG524333 ODC524309:ODC524333 OMY524309:OMY524333 OWU524309:OWU524333 PGQ524309:PGQ524333 PQM524309:PQM524333 QAI524309:QAI524333 QKE524309:QKE524333 QUA524309:QUA524333 RDW524309:RDW524333 RNS524309:RNS524333 RXO524309:RXO524333 SHK524309:SHK524333 SRG524309:SRG524333 TBC524309:TBC524333 TKY524309:TKY524333 TUU524309:TUU524333 UEQ524309:UEQ524333 UOM524309:UOM524333 UYI524309:UYI524333 VIE524309:VIE524333 VSA524309:VSA524333 WBW524309:WBW524333 WLS524309:WLS524333 WVO524309:WVO524333 G589818:G589842 JC589845:JC589869 SY589845:SY589869 ACU589845:ACU589869 AMQ589845:AMQ589869 AWM589845:AWM589869 BGI589845:BGI589869 BQE589845:BQE589869 CAA589845:CAA589869 CJW589845:CJW589869 CTS589845:CTS589869 DDO589845:DDO589869 DNK589845:DNK589869 DXG589845:DXG589869 EHC589845:EHC589869 EQY589845:EQY589869 FAU589845:FAU589869 FKQ589845:FKQ589869 FUM589845:FUM589869 GEI589845:GEI589869 GOE589845:GOE589869 GYA589845:GYA589869 HHW589845:HHW589869 HRS589845:HRS589869 IBO589845:IBO589869 ILK589845:ILK589869 IVG589845:IVG589869 JFC589845:JFC589869 JOY589845:JOY589869 JYU589845:JYU589869 KIQ589845:KIQ589869 KSM589845:KSM589869 LCI589845:LCI589869 LME589845:LME589869 LWA589845:LWA589869 MFW589845:MFW589869 MPS589845:MPS589869 MZO589845:MZO589869 NJK589845:NJK589869 NTG589845:NTG589869 ODC589845:ODC589869 OMY589845:OMY589869 OWU589845:OWU589869 PGQ589845:PGQ589869 PQM589845:PQM589869 QAI589845:QAI589869 QKE589845:QKE589869 QUA589845:QUA589869 RDW589845:RDW589869 RNS589845:RNS589869 RXO589845:RXO589869 SHK589845:SHK589869 SRG589845:SRG589869 TBC589845:TBC589869 TKY589845:TKY589869 TUU589845:TUU589869 UEQ589845:UEQ589869 UOM589845:UOM589869 UYI589845:UYI589869 VIE589845:VIE589869 VSA589845:VSA589869 WBW589845:WBW589869 WLS589845:WLS589869 WVO589845:WVO589869 G655354:G655378 JC655381:JC655405 SY655381:SY655405 ACU655381:ACU655405 AMQ655381:AMQ655405 AWM655381:AWM655405 BGI655381:BGI655405 BQE655381:BQE655405 CAA655381:CAA655405 CJW655381:CJW655405 CTS655381:CTS655405 DDO655381:DDO655405 DNK655381:DNK655405 DXG655381:DXG655405 EHC655381:EHC655405 EQY655381:EQY655405 FAU655381:FAU655405 FKQ655381:FKQ655405 FUM655381:FUM655405 GEI655381:GEI655405 GOE655381:GOE655405 GYA655381:GYA655405 HHW655381:HHW655405 HRS655381:HRS655405 IBO655381:IBO655405 ILK655381:ILK655405 IVG655381:IVG655405 JFC655381:JFC655405 JOY655381:JOY655405 JYU655381:JYU655405 KIQ655381:KIQ655405 KSM655381:KSM655405 LCI655381:LCI655405 LME655381:LME655405 LWA655381:LWA655405 MFW655381:MFW655405 MPS655381:MPS655405 MZO655381:MZO655405 NJK655381:NJK655405 NTG655381:NTG655405 ODC655381:ODC655405 OMY655381:OMY655405 OWU655381:OWU655405 PGQ655381:PGQ655405 PQM655381:PQM655405 QAI655381:QAI655405 QKE655381:QKE655405 QUA655381:QUA655405 RDW655381:RDW655405 RNS655381:RNS655405 RXO655381:RXO655405 SHK655381:SHK655405 SRG655381:SRG655405 TBC655381:TBC655405 TKY655381:TKY655405 TUU655381:TUU655405 UEQ655381:UEQ655405 UOM655381:UOM655405 UYI655381:UYI655405 VIE655381:VIE655405 VSA655381:VSA655405 WBW655381:WBW655405 WLS655381:WLS655405 WVO655381:WVO655405 G720890:G720914 JC720917:JC720941 SY720917:SY720941 ACU720917:ACU720941 AMQ720917:AMQ720941 AWM720917:AWM720941 BGI720917:BGI720941 BQE720917:BQE720941 CAA720917:CAA720941 CJW720917:CJW720941 CTS720917:CTS720941 DDO720917:DDO720941 DNK720917:DNK720941 DXG720917:DXG720941 EHC720917:EHC720941 EQY720917:EQY720941 FAU720917:FAU720941 FKQ720917:FKQ720941 FUM720917:FUM720941 GEI720917:GEI720941 GOE720917:GOE720941 GYA720917:GYA720941 HHW720917:HHW720941 HRS720917:HRS720941 IBO720917:IBO720941 ILK720917:ILK720941 IVG720917:IVG720941 JFC720917:JFC720941 JOY720917:JOY720941 JYU720917:JYU720941 KIQ720917:KIQ720941 KSM720917:KSM720941 LCI720917:LCI720941 LME720917:LME720941 LWA720917:LWA720941 MFW720917:MFW720941 MPS720917:MPS720941 MZO720917:MZO720941 NJK720917:NJK720941 NTG720917:NTG720941 ODC720917:ODC720941 OMY720917:OMY720941 OWU720917:OWU720941 PGQ720917:PGQ720941 PQM720917:PQM720941 QAI720917:QAI720941 QKE720917:QKE720941 QUA720917:QUA720941 RDW720917:RDW720941 RNS720917:RNS720941 RXO720917:RXO720941 SHK720917:SHK720941 SRG720917:SRG720941 TBC720917:TBC720941 TKY720917:TKY720941 TUU720917:TUU720941 UEQ720917:UEQ720941 UOM720917:UOM720941 UYI720917:UYI720941 VIE720917:VIE720941 VSA720917:VSA720941 WBW720917:WBW720941 WLS720917:WLS720941 WVO720917:WVO720941 G786426:G786450 JC786453:JC786477 SY786453:SY786477 ACU786453:ACU786477 AMQ786453:AMQ786477 AWM786453:AWM786477 BGI786453:BGI786477 BQE786453:BQE786477 CAA786453:CAA786477 CJW786453:CJW786477 CTS786453:CTS786477 DDO786453:DDO786477 DNK786453:DNK786477 DXG786453:DXG786477 EHC786453:EHC786477 EQY786453:EQY786477 FAU786453:FAU786477 FKQ786453:FKQ786477 FUM786453:FUM786477 GEI786453:GEI786477 GOE786453:GOE786477 GYA786453:GYA786477 HHW786453:HHW786477 HRS786453:HRS786477 IBO786453:IBO786477 ILK786453:ILK786477 IVG786453:IVG786477 JFC786453:JFC786477 JOY786453:JOY786477 JYU786453:JYU786477 KIQ786453:KIQ786477 KSM786453:KSM786477 LCI786453:LCI786477 LME786453:LME786477 LWA786453:LWA786477 MFW786453:MFW786477 MPS786453:MPS786477 MZO786453:MZO786477 NJK786453:NJK786477 NTG786453:NTG786477 ODC786453:ODC786477 OMY786453:OMY786477 OWU786453:OWU786477 PGQ786453:PGQ786477 PQM786453:PQM786477 QAI786453:QAI786477 QKE786453:QKE786477 QUA786453:QUA786477 RDW786453:RDW786477 RNS786453:RNS786477 RXO786453:RXO786477 SHK786453:SHK786477 SRG786453:SRG786477 TBC786453:TBC786477 TKY786453:TKY786477 TUU786453:TUU786477 UEQ786453:UEQ786477 UOM786453:UOM786477 UYI786453:UYI786477 VIE786453:VIE786477 VSA786453:VSA786477 WBW786453:WBW786477 WLS786453:WLS786477 WVO786453:WVO786477 G851962:G851986 JC851989:JC852013 SY851989:SY852013 ACU851989:ACU852013 AMQ851989:AMQ852013 AWM851989:AWM852013 BGI851989:BGI852013 BQE851989:BQE852013 CAA851989:CAA852013 CJW851989:CJW852013 CTS851989:CTS852013 DDO851989:DDO852013 DNK851989:DNK852013 DXG851989:DXG852013 EHC851989:EHC852013 EQY851989:EQY852013 FAU851989:FAU852013 FKQ851989:FKQ852013 FUM851989:FUM852013 GEI851989:GEI852013 GOE851989:GOE852013 GYA851989:GYA852013 HHW851989:HHW852013 HRS851989:HRS852013 IBO851989:IBO852013 ILK851989:ILK852013 IVG851989:IVG852013 JFC851989:JFC852013 JOY851989:JOY852013 JYU851989:JYU852013 KIQ851989:KIQ852013 KSM851989:KSM852013 LCI851989:LCI852013 LME851989:LME852013 LWA851989:LWA852013 MFW851989:MFW852013 MPS851989:MPS852013 MZO851989:MZO852013 NJK851989:NJK852013 NTG851989:NTG852013 ODC851989:ODC852013 OMY851989:OMY852013 OWU851989:OWU852013 PGQ851989:PGQ852013 PQM851989:PQM852013 QAI851989:QAI852013 QKE851989:QKE852013 QUA851989:QUA852013 RDW851989:RDW852013 RNS851989:RNS852013 RXO851989:RXO852013 SHK851989:SHK852013 SRG851989:SRG852013 TBC851989:TBC852013 TKY851989:TKY852013 TUU851989:TUU852013 UEQ851989:UEQ852013 UOM851989:UOM852013 UYI851989:UYI852013 VIE851989:VIE852013 VSA851989:VSA852013 WBW851989:WBW852013 WLS851989:WLS852013 WVO851989:WVO852013 G917498:G917522 JC917525:JC917549 SY917525:SY917549 ACU917525:ACU917549 AMQ917525:AMQ917549 AWM917525:AWM917549 BGI917525:BGI917549 BQE917525:BQE917549 CAA917525:CAA917549 CJW917525:CJW917549 CTS917525:CTS917549 DDO917525:DDO917549 DNK917525:DNK917549 DXG917525:DXG917549 EHC917525:EHC917549 EQY917525:EQY917549 FAU917525:FAU917549 FKQ917525:FKQ917549 FUM917525:FUM917549 GEI917525:GEI917549 GOE917525:GOE917549 GYA917525:GYA917549 HHW917525:HHW917549 HRS917525:HRS917549 IBO917525:IBO917549 ILK917525:ILK917549 IVG917525:IVG917549 JFC917525:JFC917549 JOY917525:JOY917549 JYU917525:JYU917549 KIQ917525:KIQ917549 KSM917525:KSM917549 LCI917525:LCI917549 LME917525:LME917549 LWA917525:LWA917549 MFW917525:MFW917549 MPS917525:MPS917549 MZO917525:MZO917549 NJK917525:NJK917549 NTG917525:NTG917549 ODC917525:ODC917549 OMY917525:OMY917549 OWU917525:OWU917549 PGQ917525:PGQ917549 PQM917525:PQM917549 QAI917525:QAI917549 QKE917525:QKE917549 QUA917525:QUA917549 RDW917525:RDW917549 RNS917525:RNS917549 RXO917525:RXO917549 SHK917525:SHK917549 SRG917525:SRG917549 TBC917525:TBC917549 TKY917525:TKY917549 TUU917525:TUU917549 UEQ917525:UEQ917549 UOM917525:UOM917549 UYI917525:UYI917549 VIE917525:VIE917549 VSA917525:VSA917549 WBW917525:WBW917549 WLS917525:WLS917549 WVO917525:WVO917549 G983034:G983058 JC983061:JC983085 SY983061:SY983085 ACU983061:ACU983085 AMQ983061:AMQ983085 AWM983061:AWM983085 BGI983061:BGI983085 BQE983061:BQE983085 CAA983061:CAA983085 CJW983061:CJW983085 CTS983061:CTS983085 DDO983061:DDO983085 DNK983061:DNK983085 DXG983061:DXG983085 EHC983061:EHC983085 EQY983061:EQY983085 FAU983061:FAU983085 FKQ983061:FKQ983085 FUM983061:FUM983085 GEI983061:GEI983085 GOE983061:GOE983085 GYA983061:GYA983085 HHW983061:HHW983085 HRS983061:HRS983085 IBO983061:IBO983085 ILK983061:ILK983085 IVG983061:IVG983085 JFC983061:JFC983085 JOY983061:JOY983085 JYU983061:JYU983085 KIQ983061:KIQ983085 KSM983061:KSM983085 LCI983061:LCI983085 LME983061:LME983085 LWA983061:LWA983085 MFW983061:MFW983085 MPS983061:MPS983085 MZO983061:MZO983085 NJK983061:NJK983085 NTG983061:NTG983085 ODC983061:ODC983085 OMY983061:OMY983085 OWU983061:OWU983085 PGQ983061:PGQ983085 PQM983061:PQM983085 QAI983061:QAI983085 QKE983061:QKE983085 QUA983061:QUA983085 RDW983061:RDW983085 RNS983061:RNS983085 RXO983061:RXO983085 SHK983061:SHK983085 SRG983061:SRG983085 TBC983061:TBC983085 TKY983061:TKY983085 TUU983061:TUU983085 UEQ983061:UEQ983085 UOM983061:UOM983085 UYI983061:UYI983085 VIE983061:VIE983085 VSA983061:VSA983085 WBW983061:WBW983085 WLS983061:WLS983085 WVO983061:WVO983085">
      <formula1>$W$6:$W$10</formula1>
    </dataValidation>
    <dataValidation type="list" allowBlank="1" showInputMessage="1" showErrorMessage="1" sqref="F21:F120 JB21:JB45 SX21:SX45 ACT21:ACT45 AMP21:AMP45 AWL21:AWL45 BGH21:BGH45 BQD21:BQD45 BZZ21:BZZ45 CJV21:CJV45 CTR21:CTR45 DDN21:DDN45 DNJ21:DNJ45 DXF21:DXF45 EHB21:EHB45 EQX21:EQX45 FAT21:FAT45 FKP21:FKP45 FUL21:FUL45 GEH21:GEH45 GOD21:GOD45 GXZ21:GXZ45 HHV21:HHV45 HRR21:HRR45 IBN21:IBN45 ILJ21:ILJ45 IVF21:IVF45 JFB21:JFB45 JOX21:JOX45 JYT21:JYT45 KIP21:KIP45 KSL21:KSL45 LCH21:LCH45 LMD21:LMD45 LVZ21:LVZ45 MFV21:MFV45 MPR21:MPR45 MZN21:MZN45 NJJ21:NJJ45 NTF21:NTF45 ODB21:ODB45 OMX21:OMX45 OWT21:OWT45 PGP21:PGP45 PQL21:PQL45 QAH21:QAH45 QKD21:QKD45 QTZ21:QTZ45 RDV21:RDV45 RNR21:RNR45 RXN21:RXN45 SHJ21:SHJ45 SRF21:SRF45 TBB21:TBB45 TKX21:TKX45 TUT21:TUT45 UEP21:UEP45 UOL21:UOL45 UYH21:UYH45 VID21:VID45 VRZ21:VRZ45 WBV21:WBV45 WLR21:WLR45 WVN21:WVN45 F65530:F65554 JB65557:JB65581 SX65557:SX65581 ACT65557:ACT65581 AMP65557:AMP65581 AWL65557:AWL65581 BGH65557:BGH65581 BQD65557:BQD65581 BZZ65557:BZZ65581 CJV65557:CJV65581 CTR65557:CTR65581 DDN65557:DDN65581 DNJ65557:DNJ65581 DXF65557:DXF65581 EHB65557:EHB65581 EQX65557:EQX65581 FAT65557:FAT65581 FKP65557:FKP65581 FUL65557:FUL65581 GEH65557:GEH65581 GOD65557:GOD65581 GXZ65557:GXZ65581 HHV65557:HHV65581 HRR65557:HRR65581 IBN65557:IBN65581 ILJ65557:ILJ65581 IVF65557:IVF65581 JFB65557:JFB65581 JOX65557:JOX65581 JYT65557:JYT65581 KIP65557:KIP65581 KSL65557:KSL65581 LCH65557:LCH65581 LMD65557:LMD65581 LVZ65557:LVZ65581 MFV65557:MFV65581 MPR65557:MPR65581 MZN65557:MZN65581 NJJ65557:NJJ65581 NTF65557:NTF65581 ODB65557:ODB65581 OMX65557:OMX65581 OWT65557:OWT65581 PGP65557:PGP65581 PQL65557:PQL65581 QAH65557:QAH65581 QKD65557:QKD65581 QTZ65557:QTZ65581 RDV65557:RDV65581 RNR65557:RNR65581 RXN65557:RXN65581 SHJ65557:SHJ65581 SRF65557:SRF65581 TBB65557:TBB65581 TKX65557:TKX65581 TUT65557:TUT65581 UEP65557:UEP65581 UOL65557:UOL65581 UYH65557:UYH65581 VID65557:VID65581 VRZ65557:VRZ65581 WBV65557:WBV65581 WLR65557:WLR65581 WVN65557:WVN65581 F131066:F131090 JB131093:JB131117 SX131093:SX131117 ACT131093:ACT131117 AMP131093:AMP131117 AWL131093:AWL131117 BGH131093:BGH131117 BQD131093:BQD131117 BZZ131093:BZZ131117 CJV131093:CJV131117 CTR131093:CTR131117 DDN131093:DDN131117 DNJ131093:DNJ131117 DXF131093:DXF131117 EHB131093:EHB131117 EQX131093:EQX131117 FAT131093:FAT131117 FKP131093:FKP131117 FUL131093:FUL131117 GEH131093:GEH131117 GOD131093:GOD131117 GXZ131093:GXZ131117 HHV131093:HHV131117 HRR131093:HRR131117 IBN131093:IBN131117 ILJ131093:ILJ131117 IVF131093:IVF131117 JFB131093:JFB131117 JOX131093:JOX131117 JYT131093:JYT131117 KIP131093:KIP131117 KSL131093:KSL131117 LCH131093:LCH131117 LMD131093:LMD131117 LVZ131093:LVZ131117 MFV131093:MFV131117 MPR131093:MPR131117 MZN131093:MZN131117 NJJ131093:NJJ131117 NTF131093:NTF131117 ODB131093:ODB131117 OMX131093:OMX131117 OWT131093:OWT131117 PGP131093:PGP131117 PQL131093:PQL131117 QAH131093:QAH131117 QKD131093:QKD131117 QTZ131093:QTZ131117 RDV131093:RDV131117 RNR131093:RNR131117 RXN131093:RXN131117 SHJ131093:SHJ131117 SRF131093:SRF131117 TBB131093:TBB131117 TKX131093:TKX131117 TUT131093:TUT131117 UEP131093:UEP131117 UOL131093:UOL131117 UYH131093:UYH131117 VID131093:VID131117 VRZ131093:VRZ131117 WBV131093:WBV131117 WLR131093:WLR131117 WVN131093:WVN131117 F196602:F196626 JB196629:JB196653 SX196629:SX196653 ACT196629:ACT196653 AMP196629:AMP196653 AWL196629:AWL196653 BGH196629:BGH196653 BQD196629:BQD196653 BZZ196629:BZZ196653 CJV196629:CJV196653 CTR196629:CTR196653 DDN196629:DDN196653 DNJ196629:DNJ196653 DXF196629:DXF196653 EHB196629:EHB196653 EQX196629:EQX196653 FAT196629:FAT196653 FKP196629:FKP196653 FUL196629:FUL196653 GEH196629:GEH196653 GOD196629:GOD196653 GXZ196629:GXZ196653 HHV196629:HHV196653 HRR196629:HRR196653 IBN196629:IBN196653 ILJ196629:ILJ196653 IVF196629:IVF196653 JFB196629:JFB196653 JOX196629:JOX196653 JYT196629:JYT196653 KIP196629:KIP196653 KSL196629:KSL196653 LCH196629:LCH196653 LMD196629:LMD196653 LVZ196629:LVZ196653 MFV196629:MFV196653 MPR196629:MPR196653 MZN196629:MZN196653 NJJ196629:NJJ196653 NTF196629:NTF196653 ODB196629:ODB196653 OMX196629:OMX196653 OWT196629:OWT196653 PGP196629:PGP196653 PQL196629:PQL196653 QAH196629:QAH196653 QKD196629:QKD196653 QTZ196629:QTZ196653 RDV196629:RDV196653 RNR196629:RNR196653 RXN196629:RXN196653 SHJ196629:SHJ196653 SRF196629:SRF196653 TBB196629:TBB196653 TKX196629:TKX196653 TUT196629:TUT196653 UEP196629:UEP196653 UOL196629:UOL196653 UYH196629:UYH196653 VID196629:VID196653 VRZ196629:VRZ196653 WBV196629:WBV196653 WLR196629:WLR196653 WVN196629:WVN196653 F262138:F262162 JB262165:JB262189 SX262165:SX262189 ACT262165:ACT262189 AMP262165:AMP262189 AWL262165:AWL262189 BGH262165:BGH262189 BQD262165:BQD262189 BZZ262165:BZZ262189 CJV262165:CJV262189 CTR262165:CTR262189 DDN262165:DDN262189 DNJ262165:DNJ262189 DXF262165:DXF262189 EHB262165:EHB262189 EQX262165:EQX262189 FAT262165:FAT262189 FKP262165:FKP262189 FUL262165:FUL262189 GEH262165:GEH262189 GOD262165:GOD262189 GXZ262165:GXZ262189 HHV262165:HHV262189 HRR262165:HRR262189 IBN262165:IBN262189 ILJ262165:ILJ262189 IVF262165:IVF262189 JFB262165:JFB262189 JOX262165:JOX262189 JYT262165:JYT262189 KIP262165:KIP262189 KSL262165:KSL262189 LCH262165:LCH262189 LMD262165:LMD262189 LVZ262165:LVZ262189 MFV262165:MFV262189 MPR262165:MPR262189 MZN262165:MZN262189 NJJ262165:NJJ262189 NTF262165:NTF262189 ODB262165:ODB262189 OMX262165:OMX262189 OWT262165:OWT262189 PGP262165:PGP262189 PQL262165:PQL262189 QAH262165:QAH262189 QKD262165:QKD262189 QTZ262165:QTZ262189 RDV262165:RDV262189 RNR262165:RNR262189 RXN262165:RXN262189 SHJ262165:SHJ262189 SRF262165:SRF262189 TBB262165:TBB262189 TKX262165:TKX262189 TUT262165:TUT262189 UEP262165:UEP262189 UOL262165:UOL262189 UYH262165:UYH262189 VID262165:VID262189 VRZ262165:VRZ262189 WBV262165:WBV262189 WLR262165:WLR262189 WVN262165:WVN262189 F327674:F327698 JB327701:JB327725 SX327701:SX327725 ACT327701:ACT327725 AMP327701:AMP327725 AWL327701:AWL327725 BGH327701:BGH327725 BQD327701:BQD327725 BZZ327701:BZZ327725 CJV327701:CJV327725 CTR327701:CTR327725 DDN327701:DDN327725 DNJ327701:DNJ327725 DXF327701:DXF327725 EHB327701:EHB327725 EQX327701:EQX327725 FAT327701:FAT327725 FKP327701:FKP327725 FUL327701:FUL327725 GEH327701:GEH327725 GOD327701:GOD327725 GXZ327701:GXZ327725 HHV327701:HHV327725 HRR327701:HRR327725 IBN327701:IBN327725 ILJ327701:ILJ327725 IVF327701:IVF327725 JFB327701:JFB327725 JOX327701:JOX327725 JYT327701:JYT327725 KIP327701:KIP327725 KSL327701:KSL327725 LCH327701:LCH327725 LMD327701:LMD327725 LVZ327701:LVZ327725 MFV327701:MFV327725 MPR327701:MPR327725 MZN327701:MZN327725 NJJ327701:NJJ327725 NTF327701:NTF327725 ODB327701:ODB327725 OMX327701:OMX327725 OWT327701:OWT327725 PGP327701:PGP327725 PQL327701:PQL327725 QAH327701:QAH327725 QKD327701:QKD327725 QTZ327701:QTZ327725 RDV327701:RDV327725 RNR327701:RNR327725 RXN327701:RXN327725 SHJ327701:SHJ327725 SRF327701:SRF327725 TBB327701:TBB327725 TKX327701:TKX327725 TUT327701:TUT327725 UEP327701:UEP327725 UOL327701:UOL327725 UYH327701:UYH327725 VID327701:VID327725 VRZ327701:VRZ327725 WBV327701:WBV327725 WLR327701:WLR327725 WVN327701:WVN327725 F393210:F393234 JB393237:JB393261 SX393237:SX393261 ACT393237:ACT393261 AMP393237:AMP393261 AWL393237:AWL393261 BGH393237:BGH393261 BQD393237:BQD393261 BZZ393237:BZZ393261 CJV393237:CJV393261 CTR393237:CTR393261 DDN393237:DDN393261 DNJ393237:DNJ393261 DXF393237:DXF393261 EHB393237:EHB393261 EQX393237:EQX393261 FAT393237:FAT393261 FKP393237:FKP393261 FUL393237:FUL393261 GEH393237:GEH393261 GOD393237:GOD393261 GXZ393237:GXZ393261 HHV393237:HHV393261 HRR393237:HRR393261 IBN393237:IBN393261 ILJ393237:ILJ393261 IVF393237:IVF393261 JFB393237:JFB393261 JOX393237:JOX393261 JYT393237:JYT393261 KIP393237:KIP393261 KSL393237:KSL393261 LCH393237:LCH393261 LMD393237:LMD393261 LVZ393237:LVZ393261 MFV393237:MFV393261 MPR393237:MPR393261 MZN393237:MZN393261 NJJ393237:NJJ393261 NTF393237:NTF393261 ODB393237:ODB393261 OMX393237:OMX393261 OWT393237:OWT393261 PGP393237:PGP393261 PQL393237:PQL393261 QAH393237:QAH393261 QKD393237:QKD393261 QTZ393237:QTZ393261 RDV393237:RDV393261 RNR393237:RNR393261 RXN393237:RXN393261 SHJ393237:SHJ393261 SRF393237:SRF393261 TBB393237:TBB393261 TKX393237:TKX393261 TUT393237:TUT393261 UEP393237:UEP393261 UOL393237:UOL393261 UYH393237:UYH393261 VID393237:VID393261 VRZ393237:VRZ393261 WBV393237:WBV393261 WLR393237:WLR393261 WVN393237:WVN393261 F458746:F458770 JB458773:JB458797 SX458773:SX458797 ACT458773:ACT458797 AMP458773:AMP458797 AWL458773:AWL458797 BGH458773:BGH458797 BQD458773:BQD458797 BZZ458773:BZZ458797 CJV458773:CJV458797 CTR458773:CTR458797 DDN458773:DDN458797 DNJ458773:DNJ458797 DXF458773:DXF458797 EHB458773:EHB458797 EQX458773:EQX458797 FAT458773:FAT458797 FKP458773:FKP458797 FUL458773:FUL458797 GEH458773:GEH458797 GOD458773:GOD458797 GXZ458773:GXZ458797 HHV458773:HHV458797 HRR458773:HRR458797 IBN458773:IBN458797 ILJ458773:ILJ458797 IVF458773:IVF458797 JFB458773:JFB458797 JOX458773:JOX458797 JYT458773:JYT458797 KIP458773:KIP458797 KSL458773:KSL458797 LCH458773:LCH458797 LMD458773:LMD458797 LVZ458773:LVZ458797 MFV458773:MFV458797 MPR458773:MPR458797 MZN458773:MZN458797 NJJ458773:NJJ458797 NTF458773:NTF458797 ODB458773:ODB458797 OMX458773:OMX458797 OWT458773:OWT458797 PGP458773:PGP458797 PQL458773:PQL458797 QAH458773:QAH458797 QKD458773:QKD458797 QTZ458773:QTZ458797 RDV458773:RDV458797 RNR458773:RNR458797 RXN458773:RXN458797 SHJ458773:SHJ458797 SRF458773:SRF458797 TBB458773:TBB458797 TKX458773:TKX458797 TUT458773:TUT458797 UEP458773:UEP458797 UOL458773:UOL458797 UYH458773:UYH458797 VID458773:VID458797 VRZ458773:VRZ458797 WBV458773:WBV458797 WLR458773:WLR458797 WVN458773:WVN458797 F524282:F524306 JB524309:JB524333 SX524309:SX524333 ACT524309:ACT524333 AMP524309:AMP524333 AWL524309:AWL524333 BGH524309:BGH524333 BQD524309:BQD524333 BZZ524309:BZZ524333 CJV524309:CJV524333 CTR524309:CTR524333 DDN524309:DDN524333 DNJ524309:DNJ524333 DXF524309:DXF524333 EHB524309:EHB524333 EQX524309:EQX524333 FAT524309:FAT524333 FKP524309:FKP524333 FUL524309:FUL524333 GEH524309:GEH524333 GOD524309:GOD524333 GXZ524309:GXZ524333 HHV524309:HHV524333 HRR524309:HRR524333 IBN524309:IBN524333 ILJ524309:ILJ524333 IVF524309:IVF524333 JFB524309:JFB524333 JOX524309:JOX524333 JYT524309:JYT524333 KIP524309:KIP524333 KSL524309:KSL524333 LCH524309:LCH524333 LMD524309:LMD524333 LVZ524309:LVZ524333 MFV524309:MFV524333 MPR524309:MPR524333 MZN524309:MZN524333 NJJ524309:NJJ524333 NTF524309:NTF524333 ODB524309:ODB524333 OMX524309:OMX524333 OWT524309:OWT524333 PGP524309:PGP524333 PQL524309:PQL524333 QAH524309:QAH524333 QKD524309:QKD524333 QTZ524309:QTZ524333 RDV524309:RDV524333 RNR524309:RNR524333 RXN524309:RXN524333 SHJ524309:SHJ524333 SRF524309:SRF524333 TBB524309:TBB524333 TKX524309:TKX524333 TUT524309:TUT524333 UEP524309:UEP524333 UOL524309:UOL524333 UYH524309:UYH524333 VID524309:VID524333 VRZ524309:VRZ524333 WBV524309:WBV524333 WLR524309:WLR524333 WVN524309:WVN524333 F589818:F589842 JB589845:JB589869 SX589845:SX589869 ACT589845:ACT589869 AMP589845:AMP589869 AWL589845:AWL589869 BGH589845:BGH589869 BQD589845:BQD589869 BZZ589845:BZZ589869 CJV589845:CJV589869 CTR589845:CTR589869 DDN589845:DDN589869 DNJ589845:DNJ589869 DXF589845:DXF589869 EHB589845:EHB589869 EQX589845:EQX589869 FAT589845:FAT589869 FKP589845:FKP589869 FUL589845:FUL589869 GEH589845:GEH589869 GOD589845:GOD589869 GXZ589845:GXZ589869 HHV589845:HHV589869 HRR589845:HRR589869 IBN589845:IBN589869 ILJ589845:ILJ589869 IVF589845:IVF589869 JFB589845:JFB589869 JOX589845:JOX589869 JYT589845:JYT589869 KIP589845:KIP589869 KSL589845:KSL589869 LCH589845:LCH589869 LMD589845:LMD589869 LVZ589845:LVZ589869 MFV589845:MFV589869 MPR589845:MPR589869 MZN589845:MZN589869 NJJ589845:NJJ589869 NTF589845:NTF589869 ODB589845:ODB589869 OMX589845:OMX589869 OWT589845:OWT589869 PGP589845:PGP589869 PQL589845:PQL589869 QAH589845:QAH589869 QKD589845:QKD589869 QTZ589845:QTZ589869 RDV589845:RDV589869 RNR589845:RNR589869 RXN589845:RXN589869 SHJ589845:SHJ589869 SRF589845:SRF589869 TBB589845:TBB589869 TKX589845:TKX589869 TUT589845:TUT589869 UEP589845:UEP589869 UOL589845:UOL589869 UYH589845:UYH589869 VID589845:VID589869 VRZ589845:VRZ589869 WBV589845:WBV589869 WLR589845:WLR589869 WVN589845:WVN589869 F655354:F655378 JB655381:JB655405 SX655381:SX655405 ACT655381:ACT655405 AMP655381:AMP655405 AWL655381:AWL655405 BGH655381:BGH655405 BQD655381:BQD655405 BZZ655381:BZZ655405 CJV655381:CJV655405 CTR655381:CTR655405 DDN655381:DDN655405 DNJ655381:DNJ655405 DXF655381:DXF655405 EHB655381:EHB655405 EQX655381:EQX655405 FAT655381:FAT655405 FKP655381:FKP655405 FUL655381:FUL655405 GEH655381:GEH655405 GOD655381:GOD655405 GXZ655381:GXZ655405 HHV655381:HHV655405 HRR655381:HRR655405 IBN655381:IBN655405 ILJ655381:ILJ655405 IVF655381:IVF655405 JFB655381:JFB655405 JOX655381:JOX655405 JYT655381:JYT655405 KIP655381:KIP655405 KSL655381:KSL655405 LCH655381:LCH655405 LMD655381:LMD655405 LVZ655381:LVZ655405 MFV655381:MFV655405 MPR655381:MPR655405 MZN655381:MZN655405 NJJ655381:NJJ655405 NTF655381:NTF655405 ODB655381:ODB655405 OMX655381:OMX655405 OWT655381:OWT655405 PGP655381:PGP655405 PQL655381:PQL655405 QAH655381:QAH655405 QKD655381:QKD655405 QTZ655381:QTZ655405 RDV655381:RDV655405 RNR655381:RNR655405 RXN655381:RXN655405 SHJ655381:SHJ655405 SRF655381:SRF655405 TBB655381:TBB655405 TKX655381:TKX655405 TUT655381:TUT655405 UEP655381:UEP655405 UOL655381:UOL655405 UYH655381:UYH655405 VID655381:VID655405 VRZ655381:VRZ655405 WBV655381:WBV655405 WLR655381:WLR655405 WVN655381:WVN655405 F720890:F720914 JB720917:JB720941 SX720917:SX720941 ACT720917:ACT720941 AMP720917:AMP720941 AWL720917:AWL720941 BGH720917:BGH720941 BQD720917:BQD720941 BZZ720917:BZZ720941 CJV720917:CJV720941 CTR720917:CTR720941 DDN720917:DDN720941 DNJ720917:DNJ720941 DXF720917:DXF720941 EHB720917:EHB720941 EQX720917:EQX720941 FAT720917:FAT720941 FKP720917:FKP720941 FUL720917:FUL720941 GEH720917:GEH720941 GOD720917:GOD720941 GXZ720917:GXZ720941 HHV720917:HHV720941 HRR720917:HRR720941 IBN720917:IBN720941 ILJ720917:ILJ720941 IVF720917:IVF720941 JFB720917:JFB720941 JOX720917:JOX720941 JYT720917:JYT720941 KIP720917:KIP720941 KSL720917:KSL720941 LCH720917:LCH720941 LMD720917:LMD720941 LVZ720917:LVZ720941 MFV720917:MFV720941 MPR720917:MPR720941 MZN720917:MZN720941 NJJ720917:NJJ720941 NTF720917:NTF720941 ODB720917:ODB720941 OMX720917:OMX720941 OWT720917:OWT720941 PGP720917:PGP720941 PQL720917:PQL720941 QAH720917:QAH720941 QKD720917:QKD720941 QTZ720917:QTZ720941 RDV720917:RDV720941 RNR720917:RNR720941 RXN720917:RXN720941 SHJ720917:SHJ720941 SRF720917:SRF720941 TBB720917:TBB720941 TKX720917:TKX720941 TUT720917:TUT720941 UEP720917:UEP720941 UOL720917:UOL720941 UYH720917:UYH720941 VID720917:VID720941 VRZ720917:VRZ720941 WBV720917:WBV720941 WLR720917:WLR720941 WVN720917:WVN720941 F786426:F786450 JB786453:JB786477 SX786453:SX786477 ACT786453:ACT786477 AMP786453:AMP786477 AWL786453:AWL786477 BGH786453:BGH786477 BQD786453:BQD786477 BZZ786453:BZZ786477 CJV786453:CJV786477 CTR786453:CTR786477 DDN786453:DDN786477 DNJ786453:DNJ786477 DXF786453:DXF786477 EHB786453:EHB786477 EQX786453:EQX786477 FAT786453:FAT786477 FKP786453:FKP786477 FUL786453:FUL786477 GEH786453:GEH786477 GOD786453:GOD786477 GXZ786453:GXZ786477 HHV786453:HHV786477 HRR786453:HRR786477 IBN786453:IBN786477 ILJ786453:ILJ786477 IVF786453:IVF786477 JFB786453:JFB786477 JOX786453:JOX786477 JYT786453:JYT786477 KIP786453:KIP786477 KSL786453:KSL786477 LCH786453:LCH786477 LMD786453:LMD786477 LVZ786453:LVZ786477 MFV786453:MFV786477 MPR786453:MPR786477 MZN786453:MZN786477 NJJ786453:NJJ786477 NTF786453:NTF786477 ODB786453:ODB786477 OMX786453:OMX786477 OWT786453:OWT786477 PGP786453:PGP786477 PQL786453:PQL786477 QAH786453:QAH786477 QKD786453:QKD786477 QTZ786453:QTZ786477 RDV786453:RDV786477 RNR786453:RNR786477 RXN786453:RXN786477 SHJ786453:SHJ786477 SRF786453:SRF786477 TBB786453:TBB786477 TKX786453:TKX786477 TUT786453:TUT786477 UEP786453:UEP786477 UOL786453:UOL786477 UYH786453:UYH786477 VID786453:VID786477 VRZ786453:VRZ786477 WBV786453:WBV786477 WLR786453:WLR786477 WVN786453:WVN786477 F851962:F851986 JB851989:JB852013 SX851989:SX852013 ACT851989:ACT852013 AMP851989:AMP852013 AWL851989:AWL852013 BGH851989:BGH852013 BQD851989:BQD852013 BZZ851989:BZZ852013 CJV851989:CJV852013 CTR851989:CTR852013 DDN851989:DDN852013 DNJ851989:DNJ852013 DXF851989:DXF852013 EHB851989:EHB852013 EQX851989:EQX852013 FAT851989:FAT852013 FKP851989:FKP852013 FUL851989:FUL852013 GEH851989:GEH852013 GOD851989:GOD852013 GXZ851989:GXZ852013 HHV851989:HHV852013 HRR851989:HRR852013 IBN851989:IBN852013 ILJ851989:ILJ852013 IVF851989:IVF852013 JFB851989:JFB852013 JOX851989:JOX852013 JYT851989:JYT852013 KIP851989:KIP852013 KSL851989:KSL852013 LCH851989:LCH852013 LMD851989:LMD852013 LVZ851989:LVZ852013 MFV851989:MFV852013 MPR851989:MPR852013 MZN851989:MZN852013 NJJ851989:NJJ852013 NTF851989:NTF852013 ODB851989:ODB852013 OMX851989:OMX852013 OWT851989:OWT852013 PGP851989:PGP852013 PQL851989:PQL852013 QAH851989:QAH852013 QKD851989:QKD852013 QTZ851989:QTZ852013 RDV851989:RDV852013 RNR851989:RNR852013 RXN851989:RXN852013 SHJ851989:SHJ852013 SRF851989:SRF852013 TBB851989:TBB852013 TKX851989:TKX852013 TUT851989:TUT852013 UEP851989:UEP852013 UOL851989:UOL852013 UYH851989:UYH852013 VID851989:VID852013 VRZ851989:VRZ852013 WBV851989:WBV852013 WLR851989:WLR852013 WVN851989:WVN852013 F917498:F917522 JB917525:JB917549 SX917525:SX917549 ACT917525:ACT917549 AMP917525:AMP917549 AWL917525:AWL917549 BGH917525:BGH917549 BQD917525:BQD917549 BZZ917525:BZZ917549 CJV917525:CJV917549 CTR917525:CTR917549 DDN917525:DDN917549 DNJ917525:DNJ917549 DXF917525:DXF917549 EHB917525:EHB917549 EQX917525:EQX917549 FAT917525:FAT917549 FKP917525:FKP917549 FUL917525:FUL917549 GEH917525:GEH917549 GOD917525:GOD917549 GXZ917525:GXZ917549 HHV917525:HHV917549 HRR917525:HRR917549 IBN917525:IBN917549 ILJ917525:ILJ917549 IVF917525:IVF917549 JFB917525:JFB917549 JOX917525:JOX917549 JYT917525:JYT917549 KIP917525:KIP917549 KSL917525:KSL917549 LCH917525:LCH917549 LMD917525:LMD917549 LVZ917525:LVZ917549 MFV917525:MFV917549 MPR917525:MPR917549 MZN917525:MZN917549 NJJ917525:NJJ917549 NTF917525:NTF917549 ODB917525:ODB917549 OMX917525:OMX917549 OWT917525:OWT917549 PGP917525:PGP917549 PQL917525:PQL917549 QAH917525:QAH917549 QKD917525:QKD917549 QTZ917525:QTZ917549 RDV917525:RDV917549 RNR917525:RNR917549 RXN917525:RXN917549 SHJ917525:SHJ917549 SRF917525:SRF917549 TBB917525:TBB917549 TKX917525:TKX917549 TUT917525:TUT917549 UEP917525:UEP917549 UOL917525:UOL917549 UYH917525:UYH917549 VID917525:VID917549 VRZ917525:VRZ917549 WBV917525:WBV917549 WLR917525:WLR917549 WVN917525:WVN917549 F983034:F983058 JB983061:JB983085 SX983061:SX983085 ACT983061:ACT983085 AMP983061:AMP983085 AWL983061:AWL983085 BGH983061:BGH983085 BQD983061:BQD983085 BZZ983061:BZZ983085 CJV983061:CJV983085 CTR983061:CTR983085 DDN983061:DDN983085 DNJ983061:DNJ983085 DXF983061:DXF983085 EHB983061:EHB983085 EQX983061:EQX983085 FAT983061:FAT983085 FKP983061:FKP983085 FUL983061:FUL983085 GEH983061:GEH983085 GOD983061:GOD983085 GXZ983061:GXZ983085 HHV983061:HHV983085 HRR983061:HRR983085 IBN983061:IBN983085 ILJ983061:ILJ983085 IVF983061:IVF983085 JFB983061:JFB983085 JOX983061:JOX983085 JYT983061:JYT983085 KIP983061:KIP983085 KSL983061:KSL983085 LCH983061:LCH983085 LMD983061:LMD983085 LVZ983061:LVZ983085 MFV983061:MFV983085 MPR983061:MPR983085 MZN983061:MZN983085 NJJ983061:NJJ983085 NTF983061:NTF983085 ODB983061:ODB983085 OMX983061:OMX983085 OWT983061:OWT983085 PGP983061:PGP983085 PQL983061:PQL983085 QAH983061:QAH983085 QKD983061:QKD983085 QTZ983061:QTZ983085 RDV983061:RDV983085 RNR983061:RNR983085 RXN983061:RXN983085 SHJ983061:SHJ983085 SRF983061:SRF983085 TBB983061:TBB983085 TKX983061:TKX983085 TUT983061:TUT983085 UEP983061:UEP983085 UOL983061:UOL983085 UYH983061:UYH983085 VID983061:VID983085 VRZ983061:VRZ983085 WBV983061:WBV983085 WLR983061:WLR983085 WVN983061:WVN983085">
      <formula1>$V$6:$V$10</formula1>
    </dataValidation>
    <dataValidation type="list" allowBlank="1" showInputMessage="1" showErrorMessage="1" sqref="E21:E120 JA21:JA45 SW21:SW45 ACS21:ACS45 AMO21:AMO45 AWK21:AWK45 BGG21:BGG45 BQC21:BQC45 BZY21:BZY45 CJU21:CJU45 CTQ21:CTQ45 DDM21:DDM45 DNI21:DNI45 DXE21:DXE45 EHA21:EHA45 EQW21:EQW45 FAS21:FAS45 FKO21:FKO45 FUK21:FUK45 GEG21:GEG45 GOC21:GOC45 GXY21:GXY45 HHU21:HHU45 HRQ21:HRQ45 IBM21:IBM45 ILI21:ILI45 IVE21:IVE45 JFA21:JFA45 JOW21:JOW45 JYS21:JYS45 KIO21:KIO45 KSK21:KSK45 LCG21:LCG45 LMC21:LMC45 LVY21:LVY45 MFU21:MFU45 MPQ21:MPQ45 MZM21:MZM45 NJI21:NJI45 NTE21:NTE45 ODA21:ODA45 OMW21:OMW45 OWS21:OWS45 PGO21:PGO45 PQK21:PQK45 QAG21:QAG45 QKC21:QKC45 QTY21:QTY45 RDU21:RDU45 RNQ21:RNQ45 RXM21:RXM45 SHI21:SHI45 SRE21:SRE45 TBA21:TBA45 TKW21:TKW45 TUS21:TUS45 UEO21:UEO45 UOK21:UOK45 UYG21:UYG45 VIC21:VIC45 VRY21:VRY45 WBU21:WBU45 WLQ21:WLQ45 WVM21:WVM45 E65530:E65554 JA65557:JA65581 SW65557:SW65581 ACS65557:ACS65581 AMO65557:AMO65581 AWK65557:AWK65581 BGG65557:BGG65581 BQC65557:BQC65581 BZY65557:BZY65581 CJU65557:CJU65581 CTQ65557:CTQ65581 DDM65557:DDM65581 DNI65557:DNI65581 DXE65557:DXE65581 EHA65557:EHA65581 EQW65557:EQW65581 FAS65557:FAS65581 FKO65557:FKO65581 FUK65557:FUK65581 GEG65557:GEG65581 GOC65557:GOC65581 GXY65557:GXY65581 HHU65557:HHU65581 HRQ65557:HRQ65581 IBM65557:IBM65581 ILI65557:ILI65581 IVE65557:IVE65581 JFA65557:JFA65581 JOW65557:JOW65581 JYS65557:JYS65581 KIO65557:KIO65581 KSK65557:KSK65581 LCG65557:LCG65581 LMC65557:LMC65581 LVY65557:LVY65581 MFU65557:MFU65581 MPQ65557:MPQ65581 MZM65557:MZM65581 NJI65557:NJI65581 NTE65557:NTE65581 ODA65557:ODA65581 OMW65557:OMW65581 OWS65557:OWS65581 PGO65557:PGO65581 PQK65557:PQK65581 QAG65557:QAG65581 QKC65557:QKC65581 QTY65557:QTY65581 RDU65557:RDU65581 RNQ65557:RNQ65581 RXM65557:RXM65581 SHI65557:SHI65581 SRE65557:SRE65581 TBA65557:TBA65581 TKW65557:TKW65581 TUS65557:TUS65581 UEO65557:UEO65581 UOK65557:UOK65581 UYG65557:UYG65581 VIC65557:VIC65581 VRY65557:VRY65581 WBU65557:WBU65581 WLQ65557:WLQ65581 WVM65557:WVM65581 E131066:E131090 JA131093:JA131117 SW131093:SW131117 ACS131093:ACS131117 AMO131093:AMO131117 AWK131093:AWK131117 BGG131093:BGG131117 BQC131093:BQC131117 BZY131093:BZY131117 CJU131093:CJU131117 CTQ131093:CTQ131117 DDM131093:DDM131117 DNI131093:DNI131117 DXE131093:DXE131117 EHA131093:EHA131117 EQW131093:EQW131117 FAS131093:FAS131117 FKO131093:FKO131117 FUK131093:FUK131117 GEG131093:GEG131117 GOC131093:GOC131117 GXY131093:GXY131117 HHU131093:HHU131117 HRQ131093:HRQ131117 IBM131093:IBM131117 ILI131093:ILI131117 IVE131093:IVE131117 JFA131093:JFA131117 JOW131093:JOW131117 JYS131093:JYS131117 KIO131093:KIO131117 KSK131093:KSK131117 LCG131093:LCG131117 LMC131093:LMC131117 LVY131093:LVY131117 MFU131093:MFU131117 MPQ131093:MPQ131117 MZM131093:MZM131117 NJI131093:NJI131117 NTE131093:NTE131117 ODA131093:ODA131117 OMW131093:OMW131117 OWS131093:OWS131117 PGO131093:PGO131117 PQK131093:PQK131117 QAG131093:QAG131117 QKC131093:QKC131117 QTY131093:QTY131117 RDU131093:RDU131117 RNQ131093:RNQ131117 RXM131093:RXM131117 SHI131093:SHI131117 SRE131093:SRE131117 TBA131093:TBA131117 TKW131093:TKW131117 TUS131093:TUS131117 UEO131093:UEO131117 UOK131093:UOK131117 UYG131093:UYG131117 VIC131093:VIC131117 VRY131093:VRY131117 WBU131093:WBU131117 WLQ131093:WLQ131117 WVM131093:WVM131117 E196602:E196626 JA196629:JA196653 SW196629:SW196653 ACS196629:ACS196653 AMO196629:AMO196653 AWK196629:AWK196653 BGG196629:BGG196653 BQC196629:BQC196653 BZY196629:BZY196653 CJU196629:CJU196653 CTQ196629:CTQ196653 DDM196629:DDM196653 DNI196629:DNI196653 DXE196629:DXE196653 EHA196629:EHA196653 EQW196629:EQW196653 FAS196629:FAS196653 FKO196629:FKO196653 FUK196629:FUK196653 GEG196629:GEG196653 GOC196629:GOC196653 GXY196629:GXY196653 HHU196629:HHU196653 HRQ196629:HRQ196653 IBM196629:IBM196653 ILI196629:ILI196653 IVE196629:IVE196653 JFA196629:JFA196653 JOW196629:JOW196653 JYS196629:JYS196653 KIO196629:KIO196653 KSK196629:KSK196653 LCG196629:LCG196653 LMC196629:LMC196653 LVY196629:LVY196653 MFU196629:MFU196653 MPQ196629:MPQ196653 MZM196629:MZM196653 NJI196629:NJI196653 NTE196629:NTE196653 ODA196629:ODA196653 OMW196629:OMW196653 OWS196629:OWS196653 PGO196629:PGO196653 PQK196629:PQK196653 QAG196629:QAG196653 QKC196629:QKC196653 QTY196629:QTY196653 RDU196629:RDU196653 RNQ196629:RNQ196653 RXM196629:RXM196653 SHI196629:SHI196653 SRE196629:SRE196653 TBA196629:TBA196653 TKW196629:TKW196653 TUS196629:TUS196653 UEO196629:UEO196653 UOK196629:UOK196653 UYG196629:UYG196653 VIC196629:VIC196653 VRY196629:VRY196653 WBU196629:WBU196653 WLQ196629:WLQ196653 WVM196629:WVM196653 E262138:E262162 JA262165:JA262189 SW262165:SW262189 ACS262165:ACS262189 AMO262165:AMO262189 AWK262165:AWK262189 BGG262165:BGG262189 BQC262165:BQC262189 BZY262165:BZY262189 CJU262165:CJU262189 CTQ262165:CTQ262189 DDM262165:DDM262189 DNI262165:DNI262189 DXE262165:DXE262189 EHA262165:EHA262189 EQW262165:EQW262189 FAS262165:FAS262189 FKO262165:FKO262189 FUK262165:FUK262189 GEG262165:GEG262189 GOC262165:GOC262189 GXY262165:GXY262189 HHU262165:HHU262189 HRQ262165:HRQ262189 IBM262165:IBM262189 ILI262165:ILI262189 IVE262165:IVE262189 JFA262165:JFA262189 JOW262165:JOW262189 JYS262165:JYS262189 KIO262165:KIO262189 KSK262165:KSK262189 LCG262165:LCG262189 LMC262165:LMC262189 LVY262165:LVY262189 MFU262165:MFU262189 MPQ262165:MPQ262189 MZM262165:MZM262189 NJI262165:NJI262189 NTE262165:NTE262189 ODA262165:ODA262189 OMW262165:OMW262189 OWS262165:OWS262189 PGO262165:PGO262189 PQK262165:PQK262189 QAG262165:QAG262189 QKC262165:QKC262189 QTY262165:QTY262189 RDU262165:RDU262189 RNQ262165:RNQ262189 RXM262165:RXM262189 SHI262165:SHI262189 SRE262165:SRE262189 TBA262165:TBA262189 TKW262165:TKW262189 TUS262165:TUS262189 UEO262165:UEO262189 UOK262165:UOK262189 UYG262165:UYG262189 VIC262165:VIC262189 VRY262165:VRY262189 WBU262165:WBU262189 WLQ262165:WLQ262189 WVM262165:WVM262189 E327674:E327698 JA327701:JA327725 SW327701:SW327725 ACS327701:ACS327725 AMO327701:AMO327725 AWK327701:AWK327725 BGG327701:BGG327725 BQC327701:BQC327725 BZY327701:BZY327725 CJU327701:CJU327725 CTQ327701:CTQ327725 DDM327701:DDM327725 DNI327701:DNI327725 DXE327701:DXE327725 EHA327701:EHA327725 EQW327701:EQW327725 FAS327701:FAS327725 FKO327701:FKO327725 FUK327701:FUK327725 GEG327701:GEG327725 GOC327701:GOC327725 GXY327701:GXY327725 HHU327701:HHU327725 HRQ327701:HRQ327725 IBM327701:IBM327725 ILI327701:ILI327725 IVE327701:IVE327725 JFA327701:JFA327725 JOW327701:JOW327725 JYS327701:JYS327725 KIO327701:KIO327725 KSK327701:KSK327725 LCG327701:LCG327725 LMC327701:LMC327725 LVY327701:LVY327725 MFU327701:MFU327725 MPQ327701:MPQ327725 MZM327701:MZM327725 NJI327701:NJI327725 NTE327701:NTE327725 ODA327701:ODA327725 OMW327701:OMW327725 OWS327701:OWS327725 PGO327701:PGO327725 PQK327701:PQK327725 QAG327701:QAG327725 QKC327701:QKC327725 QTY327701:QTY327725 RDU327701:RDU327725 RNQ327701:RNQ327725 RXM327701:RXM327725 SHI327701:SHI327725 SRE327701:SRE327725 TBA327701:TBA327725 TKW327701:TKW327725 TUS327701:TUS327725 UEO327701:UEO327725 UOK327701:UOK327725 UYG327701:UYG327725 VIC327701:VIC327725 VRY327701:VRY327725 WBU327701:WBU327725 WLQ327701:WLQ327725 WVM327701:WVM327725 E393210:E393234 JA393237:JA393261 SW393237:SW393261 ACS393237:ACS393261 AMO393237:AMO393261 AWK393237:AWK393261 BGG393237:BGG393261 BQC393237:BQC393261 BZY393237:BZY393261 CJU393237:CJU393261 CTQ393237:CTQ393261 DDM393237:DDM393261 DNI393237:DNI393261 DXE393237:DXE393261 EHA393237:EHA393261 EQW393237:EQW393261 FAS393237:FAS393261 FKO393237:FKO393261 FUK393237:FUK393261 GEG393237:GEG393261 GOC393237:GOC393261 GXY393237:GXY393261 HHU393237:HHU393261 HRQ393237:HRQ393261 IBM393237:IBM393261 ILI393237:ILI393261 IVE393237:IVE393261 JFA393237:JFA393261 JOW393237:JOW393261 JYS393237:JYS393261 KIO393237:KIO393261 KSK393237:KSK393261 LCG393237:LCG393261 LMC393237:LMC393261 LVY393237:LVY393261 MFU393237:MFU393261 MPQ393237:MPQ393261 MZM393237:MZM393261 NJI393237:NJI393261 NTE393237:NTE393261 ODA393237:ODA393261 OMW393237:OMW393261 OWS393237:OWS393261 PGO393237:PGO393261 PQK393237:PQK393261 QAG393237:QAG393261 QKC393237:QKC393261 QTY393237:QTY393261 RDU393237:RDU393261 RNQ393237:RNQ393261 RXM393237:RXM393261 SHI393237:SHI393261 SRE393237:SRE393261 TBA393237:TBA393261 TKW393237:TKW393261 TUS393237:TUS393261 UEO393237:UEO393261 UOK393237:UOK393261 UYG393237:UYG393261 VIC393237:VIC393261 VRY393237:VRY393261 WBU393237:WBU393261 WLQ393237:WLQ393261 WVM393237:WVM393261 E458746:E458770 JA458773:JA458797 SW458773:SW458797 ACS458773:ACS458797 AMO458773:AMO458797 AWK458773:AWK458797 BGG458773:BGG458797 BQC458773:BQC458797 BZY458773:BZY458797 CJU458773:CJU458797 CTQ458773:CTQ458797 DDM458773:DDM458797 DNI458773:DNI458797 DXE458773:DXE458797 EHA458773:EHA458797 EQW458773:EQW458797 FAS458773:FAS458797 FKO458773:FKO458797 FUK458773:FUK458797 GEG458773:GEG458797 GOC458773:GOC458797 GXY458773:GXY458797 HHU458773:HHU458797 HRQ458773:HRQ458797 IBM458773:IBM458797 ILI458773:ILI458797 IVE458773:IVE458797 JFA458773:JFA458797 JOW458773:JOW458797 JYS458773:JYS458797 KIO458773:KIO458797 KSK458773:KSK458797 LCG458773:LCG458797 LMC458773:LMC458797 LVY458773:LVY458797 MFU458773:MFU458797 MPQ458773:MPQ458797 MZM458773:MZM458797 NJI458773:NJI458797 NTE458773:NTE458797 ODA458773:ODA458797 OMW458773:OMW458797 OWS458773:OWS458797 PGO458773:PGO458797 PQK458773:PQK458797 QAG458773:QAG458797 QKC458773:QKC458797 QTY458773:QTY458797 RDU458773:RDU458797 RNQ458773:RNQ458797 RXM458773:RXM458797 SHI458773:SHI458797 SRE458773:SRE458797 TBA458773:TBA458797 TKW458773:TKW458797 TUS458773:TUS458797 UEO458773:UEO458797 UOK458773:UOK458797 UYG458773:UYG458797 VIC458773:VIC458797 VRY458773:VRY458797 WBU458773:WBU458797 WLQ458773:WLQ458797 WVM458773:WVM458797 E524282:E524306 JA524309:JA524333 SW524309:SW524333 ACS524309:ACS524333 AMO524309:AMO524333 AWK524309:AWK524333 BGG524309:BGG524333 BQC524309:BQC524333 BZY524309:BZY524333 CJU524309:CJU524333 CTQ524309:CTQ524333 DDM524309:DDM524333 DNI524309:DNI524333 DXE524309:DXE524333 EHA524309:EHA524333 EQW524309:EQW524333 FAS524309:FAS524333 FKO524309:FKO524333 FUK524309:FUK524333 GEG524309:GEG524333 GOC524309:GOC524333 GXY524309:GXY524333 HHU524309:HHU524333 HRQ524309:HRQ524333 IBM524309:IBM524333 ILI524309:ILI524333 IVE524309:IVE524333 JFA524309:JFA524333 JOW524309:JOW524333 JYS524309:JYS524333 KIO524309:KIO524333 KSK524309:KSK524333 LCG524309:LCG524333 LMC524309:LMC524333 LVY524309:LVY524333 MFU524309:MFU524333 MPQ524309:MPQ524333 MZM524309:MZM524333 NJI524309:NJI524333 NTE524309:NTE524333 ODA524309:ODA524333 OMW524309:OMW524333 OWS524309:OWS524333 PGO524309:PGO524333 PQK524309:PQK524333 QAG524309:QAG524333 QKC524309:QKC524333 QTY524309:QTY524333 RDU524309:RDU524333 RNQ524309:RNQ524333 RXM524309:RXM524333 SHI524309:SHI524333 SRE524309:SRE524333 TBA524309:TBA524333 TKW524309:TKW524333 TUS524309:TUS524333 UEO524309:UEO524333 UOK524309:UOK524333 UYG524309:UYG524333 VIC524309:VIC524333 VRY524309:VRY524333 WBU524309:WBU524333 WLQ524309:WLQ524333 WVM524309:WVM524333 E589818:E589842 JA589845:JA589869 SW589845:SW589869 ACS589845:ACS589869 AMO589845:AMO589869 AWK589845:AWK589869 BGG589845:BGG589869 BQC589845:BQC589869 BZY589845:BZY589869 CJU589845:CJU589869 CTQ589845:CTQ589869 DDM589845:DDM589869 DNI589845:DNI589869 DXE589845:DXE589869 EHA589845:EHA589869 EQW589845:EQW589869 FAS589845:FAS589869 FKO589845:FKO589869 FUK589845:FUK589869 GEG589845:GEG589869 GOC589845:GOC589869 GXY589845:GXY589869 HHU589845:HHU589869 HRQ589845:HRQ589869 IBM589845:IBM589869 ILI589845:ILI589869 IVE589845:IVE589869 JFA589845:JFA589869 JOW589845:JOW589869 JYS589845:JYS589869 KIO589845:KIO589869 KSK589845:KSK589869 LCG589845:LCG589869 LMC589845:LMC589869 LVY589845:LVY589869 MFU589845:MFU589869 MPQ589845:MPQ589869 MZM589845:MZM589869 NJI589845:NJI589869 NTE589845:NTE589869 ODA589845:ODA589869 OMW589845:OMW589869 OWS589845:OWS589869 PGO589845:PGO589869 PQK589845:PQK589869 QAG589845:QAG589869 QKC589845:QKC589869 QTY589845:QTY589869 RDU589845:RDU589869 RNQ589845:RNQ589869 RXM589845:RXM589869 SHI589845:SHI589869 SRE589845:SRE589869 TBA589845:TBA589869 TKW589845:TKW589869 TUS589845:TUS589869 UEO589845:UEO589869 UOK589845:UOK589869 UYG589845:UYG589869 VIC589845:VIC589869 VRY589845:VRY589869 WBU589845:WBU589869 WLQ589845:WLQ589869 WVM589845:WVM589869 E655354:E655378 JA655381:JA655405 SW655381:SW655405 ACS655381:ACS655405 AMO655381:AMO655405 AWK655381:AWK655405 BGG655381:BGG655405 BQC655381:BQC655405 BZY655381:BZY655405 CJU655381:CJU655405 CTQ655381:CTQ655405 DDM655381:DDM655405 DNI655381:DNI655405 DXE655381:DXE655405 EHA655381:EHA655405 EQW655381:EQW655405 FAS655381:FAS655405 FKO655381:FKO655405 FUK655381:FUK655405 GEG655381:GEG655405 GOC655381:GOC655405 GXY655381:GXY655405 HHU655381:HHU655405 HRQ655381:HRQ655405 IBM655381:IBM655405 ILI655381:ILI655405 IVE655381:IVE655405 JFA655381:JFA655405 JOW655381:JOW655405 JYS655381:JYS655405 KIO655381:KIO655405 KSK655381:KSK655405 LCG655381:LCG655405 LMC655381:LMC655405 LVY655381:LVY655405 MFU655381:MFU655405 MPQ655381:MPQ655405 MZM655381:MZM655405 NJI655381:NJI655405 NTE655381:NTE655405 ODA655381:ODA655405 OMW655381:OMW655405 OWS655381:OWS655405 PGO655381:PGO655405 PQK655381:PQK655405 QAG655381:QAG655405 QKC655381:QKC655405 QTY655381:QTY655405 RDU655381:RDU655405 RNQ655381:RNQ655405 RXM655381:RXM655405 SHI655381:SHI655405 SRE655381:SRE655405 TBA655381:TBA655405 TKW655381:TKW655405 TUS655381:TUS655405 UEO655381:UEO655405 UOK655381:UOK655405 UYG655381:UYG655405 VIC655381:VIC655405 VRY655381:VRY655405 WBU655381:WBU655405 WLQ655381:WLQ655405 WVM655381:WVM655405 E720890:E720914 JA720917:JA720941 SW720917:SW720941 ACS720917:ACS720941 AMO720917:AMO720941 AWK720917:AWK720941 BGG720917:BGG720941 BQC720917:BQC720941 BZY720917:BZY720941 CJU720917:CJU720941 CTQ720917:CTQ720941 DDM720917:DDM720941 DNI720917:DNI720941 DXE720917:DXE720941 EHA720917:EHA720941 EQW720917:EQW720941 FAS720917:FAS720941 FKO720917:FKO720941 FUK720917:FUK720941 GEG720917:GEG720941 GOC720917:GOC720941 GXY720917:GXY720941 HHU720917:HHU720941 HRQ720917:HRQ720941 IBM720917:IBM720941 ILI720917:ILI720941 IVE720917:IVE720941 JFA720917:JFA720941 JOW720917:JOW720941 JYS720917:JYS720941 KIO720917:KIO720941 KSK720917:KSK720941 LCG720917:LCG720941 LMC720917:LMC720941 LVY720917:LVY720941 MFU720917:MFU720941 MPQ720917:MPQ720941 MZM720917:MZM720941 NJI720917:NJI720941 NTE720917:NTE720941 ODA720917:ODA720941 OMW720917:OMW720941 OWS720917:OWS720941 PGO720917:PGO720941 PQK720917:PQK720941 QAG720917:QAG720941 QKC720917:QKC720941 QTY720917:QTY720941 RDU720917:RDU720941 RNQ720917:RNQ720941 RXM720917:RXM720941 SHI720917:SHI720941 SRE720917:SRE720941 TBA720917:TBA720941 TKW720917:TKW720941 TUS720917:TUS720941 UEO720917:UEO720941 UOK720917:UOK720941 UYG720917:UYG720941 VIC720917:VIC720941 VRY720917:VRY720941 WBU720917:WBU720941 WLQ720917:WLQ720941 WVM720917:WVM720941 E786426:E786450 JA786453:JA786477 SW786453:SW786477 ACS786453:ACS786477 AMO786453:AMO786477 AWK786453:AWK786477 BGG786453:BGG786477 BQC786453:BQC786477 BZY786453:BZY786477 CJU786453:CJU786477 CTQ786453:CTQ786477 DDM786453:DDM786477 DNI786453:DNI786477 DXE786453:DXE786477 EHA786453:EHA786477 EQW786453:EQW786477 FAS786453:FAS786477 FKO786453:FKO786477 FUK786453:FUK786477 GEG786453:GEG786477 GOC786453:GOC786477 GXY786453:GXY786477 HHU786453:HHU786477 HRQ786453:HRQ786477 IBM786453:IBM786477 ILI786453:ILI786477 IVE786453:IVE786477 JFA786453:JFA786477 JOW786453:JOW786477 JYS786453:JYS786477 KIO786453:KIO786477 KSK786453:KSK786477 LCG786453:LCG786477 LMC786453:LMC786477 LVY786453:LVY786477 MFU786453:MFU786477 MPQ786453:MPQ786477 MZM786453:MZM786477 NJI786453:NJI786477 NTE786453:NTE786477 ODA786453:ODA786477 OMW786453:OMW786477 OWS786453:OWS786477 PGO786453:PGO786477 PQK786453:PQK786477 QAG786453:QAG786477 QKC786453:QKC786477 QTY786453:QTY786477 RDU786453:RDU786477 RNQ786453:RNQ786477 RXM786453:RXM786477 SHI786453:SHI786477 SRE786453:SRE786477 TBA786453:TBA786477 TKW786453:TKW786477 TUS786453:TUS786477 UEO786453:UEO786477 UOK786453:UOK786477 UYG786453:UYG786477 VIC786453:VIC786477 VRY786453:VRY786477 WBU786453:WBU786477 WLQ786453:WLQ786477 WVM786453:WVM786477 E851962:E851986 JA851989:JA852013 SW851989:SW852013 ACS851989:ACS852013 AMO851989:AMO852013 AWK851989:AWK852013 BGG851989:BGG852013 BQC851989:BQC852013 BZY851989:BZY852013 CJU851989:CJU852013 CTQ851989:CTQ852013 DDM851989:DDM852013 DNI851989:DNI852013 DXE851989:DXE852013 EHA851989:EHA852013 EQW851989:EQW852013 FAS851989:FAS852013 FKO851989:FKO852013 FUK851989:FUK852013 GEG851989:GEG852013 GOC851989:GOC852013 GXY851989:GXY852013 HHU851989:HHU852013 HRQ851989:HRQ852013 IBM851989:IBM852013 ILI851989:ILI852013 IVE851989:IVE852013 JFA851989:JFA852013 JOW851989:JOW852013 JYS851989:JYS852013 KIO851989:KIO852013 KSK851989:KSK852013 LCG851989:LCG852013 LMC851989:LMC852013 LVY851989:LVY852013 MFU851989:MFU852013 MPQ851989:MPQ852013 MZM851989:MZM852013 NJI851989:NJI852013 NTE851989:NTE852013 ODA851989:ODA852013 OMW851989:OMW852013 OWS851989:OWS852013 PGO851989:PGO852013 PQK851989:PQK852013 QAG851989:QAG852013 QKC851989:QKC852013 QTY851989:QTY852013 RDU851989:RDU852013 RNQ851989:RNQ852013 RXM851989:RXM852013 SHI851989:SHI852013 SRE851989:SRE852013 TBA851989:TBA852013 TKW851989:TKW852013 TUS851989:TUS852013 UEO851989:UEO852013 UOK851989:UOK852013 UYG851989:UYG852013 VIC851989:VIC852013 VRY851989:VRY852013 WBU851989:WBU852013 WLQ851989:WLQ852013 WVM851989:WVM852013 E917498:E917522 JA917525:JA917549 SW917525:SW917549 ACS917525:ACS917549 AMO917525:AMO917549 AWK917525:AWK917549 BGG917525:BGG917549 BQC917525:BQC917549 BZY917525:BZY917549 CJU917525:CJU917549 CTQ917525:CTQ917549 DDM917525:DDM917549 DNI917525:DNI917549 DXE917525:DXE917549 EHA917525:EHA917549 EQW917525:EQW917549 FAS917525:FAS917549 FKO917525:FKO917549 FUK917525:FUK917549 GEG917525:GEG917549 GOC917525:GOC917549 GXY917525:GXY917549 HHU917525:HHU917549 HRQ917525:HRQ917549 IBM917525:IBM917549 ILI917525:ILI917549 IVE917525:IVE917549 JFA917525:JFA917549 JOW917525:JOW917549 JYS917525:JYS917549 KIO917525:KIO917549 KSK917525:KSK917549 LCG917525:LCG917549 LMC917525:LMC917549 LVY917525:LVY917549 MFU917525:MFU917549 MPQ917525:MPQ917549 MZM917525:MZM917549 NJI917525:NJI917549 NTE917525:NTE917549 ODA917525:ODA917549 OMW917525:OMW917549 OWS917525:OWS917549 PGO917525:PGO917549 PQK917525:PQK917549 QAG917525:QAG917549 QKC917525:QKC917549 QTY917525:QTY917549 RDU917525:RDU917549 RNQ917525:RNQ917549 RXM917525:RXM917549 SHI917525:SHI917549 SRE917525:SRE917549 TBA917525:TBA917549 TKW917525:TKW917549 TUS917525:TUS917549 UEO917525:UEO917549 UOK917525:UOK917549 UYG917525:UYG917549 VIC917525:VIC917549 VRY917525:VRY917549 WBU917525:WBU917549 WLQ917525:WLQ917549 WVM917525:WVM917549 E983034:E983058 JA983061:JA983085 SW983061:SW983085 ACS983061:ACS983085 AMO983061:AMO983085 AWK983061:AWK983085 BGG983061:BGG983085 BQC983061:BQC983085 BZY983061:BZY983085 CJU983061:CJU983085 CTQ983061:CTQ983085 DDM983061:DDM983085 DNI983061:DNI983085 DXE983061:DXE983085 EHA983061:EHA983085 EQW983061:EQW983085 FAS983061:FAS983085 FKO983061:FKO983085 FUK983061:FUK983085 GEG983061:GEG983085 GOC983061:GOC983085 GXY983061:GXY983085 HHU983061:HHU983085 HRQ983061:HRQ983085 IBM983061:IBM983085 ILI983061:ILI983085 IVE983061:IVE983085 JFA983061:JFA983085 JOW983061:JOW983085 JYS983061:JYS983085 KIO983061:KIO983085 KSK983061:KSK983085 LCG983061:LCG983085 LMC983061:LMC983085 LVY983061:LVY983085 MFU983061:MFU983085 MPQ983061:MPQ983085 MZM983061:MZM983085 NJI983061:NJI983085 NTE983061:NTE983085 ODA983061:ODA983085 OMW983061:OMW983085 OWS983061:OWS983085 PGO983061:PGO983085 PQK983061:PQK983085 QAG983061:QAG983085 QKC983061:QKC983085 QTY983061:QTY983085 RDU983061:RDU983085 RNQ983061:RNQ983085 RXM983061:RXM983085 SHI983061:SHI983085 SRE983061:SRE983085 TBA983061:TBA983085 TKW983061:TKW983085 TUS983061:TUS983085 UEO983061:UEO983085 UOK983061:UOK983085 UYG983061:UYG983085 VIC983061:VIC983085 VRY983061:VRY983085 WBU983061:WBU983085 WLQ983061:WLQ983085 WVM983061:WVM983085">
      <formula1>$U$6:$U$10</formula1>
    </dataValidation>
    <dataValidation type="list" allowBlank="1" showInputMessage="1" showErrorMessage="1" sqref="D21:D120 IZ21:IZ45 SV21:SV45 ACR21:ACR45 AMN21:AMN45 AWJ21:AWJ45 BGF21:BGF45 BQB21:BQB45 BZX21:BZX45 CJT21:CJT45 CTP21:CTP45 DDL21:DDL45 DNH21:DNH45 DXD21:DXD45 EGZ21:EGZ45 EQV21:EQV45 FAR21:FAR45 FKN21:FKN45 FUJ21:FUJ45 GEF21:GEF45 GOB21:GOB45 GXX21:GXX45 HHT21:HHT45 HRP21:HRP45 IBL21:IBL45 ILH21:ILH45 IVD21:IVD45 JEZ21:JEZ45 JOV21:JOV45 JYR21:JYR45 KIN21:KIN45 KSJ21:KSJ45 LCF21:LCF45 LMB21:LMB45 LVX21:LVX45 MFT21:MFT45 MPP21:MPP45 MZL21:MZL45 NJH21:NJH45 NTD21:NTD45 OCZ21:OCZ45 OMV21:OMV45 OWR21:OWR45 PGN21:PGN45 PQJ21:PQJ45 QAF21:QAF45 QKB21:QKB45 QTX21:QTX45 RDT21:RDT45 RNP21:RNP45 RXL21:RXL45 SHH21:SHH45 SRD21:SRD45 TAZ21:TAZ45 TKV21:TKV45 TUR21:TUR45 UEN21:UEN45 UOJ21:UOJ45 UYF21:UYF45 VIB21:VIB45 VRX21:VRX45 WBT21:WBT45 WLP21:WLP45 WVL21:WVL45 D65530:D65554 IZ65557:IZ65581 SV65557:SV65581 ACR65557:ACR65581 AMN65557:AMN65581 AWJ65557:AWJ65581 BGF65557:BGF65581 BQB65557:BQB65581 BZX65557:BZX65581 CJT65557:CJT65581 CTP65557:CTP65581 DDL65557:DDL65581 DNH65557:DNH65581 DXD65557:DXD65581 EGZ65557:EGZ65581 EQV65557:EQV65581 FAR65557:FAR65581 FKN65557:FKN65581 FUJ65557:FUJ65581 GEF65557:GEF65581 GOB65557:GOB65581 GXX65557:GXX65581 HHT65557:HHT65581 HRP65557:HRP65581 IBL65557:IBL65581 ILH65557:ILH65581 IVD65557:IVD65581 JEZ65557:JEZ65581 JOV65557:JOV65581 JYR65557:JYR65581 KIN65557:KIN65581 KSJ65557:KSJ65581 LCF65557:LCF65581 LMB65557:LMB65581 LVX65557:LVX65581 MFT65557:MFT65581 MPP65557:MPP65581 MZL65557:MZL65581 NJH65557:NJH65581 NTD65557:NTD65581 OCZ65557:OCZ65581 OMV65557:OMV65581 OWR65557:OWR65581 PGN65557:PGN65581 PQJ65557:PQJ65581 QAF65557:QAF65581 QKB65557:QKB65581 QTX65557:QTX65581 RDT65557:RDT65581 RNP65557:RNP65581 RXL65557:RXL65581 SHH65557:SHH65581 SRD65557:SRD65581 TAZ65557:TAZ65581 TKV65557:TKV65581 TUR65557:TUR65581 UEN65557:UEN65581 UOJ65557:UOJ65581 UYF65557:UYF65581 VIB65557:VIB65581 VRX65557:VRX65581 WBT65557:WBT65581 WLP65557:WLP65581 WVL65557:WVL65581 D131066:D131090 IZ131093:IZ131117 SV131093:SV131117 ACR131093:ACR131117 AMN131093:AMN131117 AWJ131093:AWJ131117 BGF131093:BGF131117 BQB131093:BQB131117 BZX131093:BZX131117 CJT131093:CJT131117 CTP131093:CTP131117 DDL131093:DDL131117 DNH131093:DNH131117 DXD131093:DXD131117 EGZ131093:EGZ131117 EQV131093:EQV131117 FAR131093:FAR131117 FKN131093:FKN131117 FUJ131093:FUJ131117 GEF131093:GEF131117 GOB131093:GOB131117 GXX131093:GXX131117 HHT131093:HHT131117 HRP131093:HRP131117 IBL131093:IBL131117 ILH131093:ILH131117 IVD131093:IVD131117 JEZ131093:JEZ131117 JOV131093:JOV131117 JYR131093:JYR131117 KIN131093:KIN131117 KSJ131093:KSJ131117 LCF131093:LCF131117 LMB131093:LMB131117 LVX131093:LVX131117 MFT131093:MFT131117 MPP131093:MPP131117 MZL131093:MZL131117 NJH131093:NJH131117 NTD131093:NTD131117 OCZ131093:OCZ131117 OMV131093:OMV131117 OWR131093:OWR131117 PGN131093:PGN131117 PQJ131093:PQJ131117 QAF131093:QAF131117 QKB131093:QKB131117 QTX131093:QTX131117 RDT131093:RDT131117 RNP131093:RNP131117 RXL131093:RXL131117 SHH131093:SHH131117 SRD131093:SRD131117 TAZ131093:TAZ131117 TKV131093:TKV131117 TUR131093:TUR131117 UEN131093:UEN131117 UOJ131093:UOJ131117 UYF131093:UYF131117 VIB131093:VIB131117 VRX131093:VRX131117 WBT131093:WBT131117 WLP131093:WLP131117 WVL131093:WVL131117 D196602:D196626 IZ196629:IZ196653 SV196629:SV196653 ACR196629:ACR196653 AMN196629:AMN196653 AWJ196629:AWJ196653 BGF196629:BGF196653 BQB196629:BQB196653 BZX196629:BZX196653 CJT196629:CJT196653 CTP196629:CTP196653 DDL196629:DDL196653 DNH196629:DNH196653 DXD196629:DXD196653 EGZ196629:EGZ196653 EQV196629:EQV196653 FAR196629:FAR196653 FKN196629:FKN196653 FUJ196629:FUJ196653 GEF196629:GEF196653 GOB196629:GOB196653 GXX196629:GXX196653 HHT196629:HHT196653 HRP196629:HRP196653 IBL196629:IBL196653 ILH196629:ILH196653 IVD196629:IVD196653 JEZ196629:JEZ196653 JOV196629:JOV196653 JYR196629:JYR196653 KIN196629:KIN196653 KSJ196629:KSJ196653 LCF196629:LCF196653 LMB196629:LMB196653 LVX196629:LVX196653 MFT196629:MFT196653 MPP196629:MPP196653 MZL196629:MZL196653 NJH196629:NJH196653 NTD196629:NTD196653 OCZ196629:OCZ196653 OMV196629:OMV196653 OWR196629:OWR196653 PGN196629:PGN196653 PQJ196629:PQJ196653 QAF196629:QAF196653 QKB196629:QKB196653 QTX196629:QTX196653 RDT196629:RDT196653 RNP196629:RNP196653 RXL196629:RXL196653 SHH196629:SHH196653 SRD196629:SRD196653 TAZ196629:TAZ196653 TKV196629:TKV196653 TUR196629:TUR196653 UEN196629:UEN196653 UOJ196629:UOJ196653 UYF196629:UYF196653 VIB196629:VIB196653 VRX196629:VRX196653 WBT196629:WBT196653 WLP196629:WLP196653 WVL196629:WVL196653 D262138:D262162 IZ262165:IZ262189 SV262165:SV262189 ACR262165:ACR262189 AMN262165:AMN262189 AWJ262165:AWJ262189 BGF262165:BGF262189 BQB262165:BQB262189 BZX262165:BZX262189 CJT262165:CJT262189 CTP262165:CTP262189 DDL262165:DDL262189 DNH262165:DNH262189 DXD262165:DXD262189 EGZ262165:EGZ262189 EQV262165:EQV262189 FAR262165:FAR262189 FKN262165:FKN262189 FUJ262165:FUJ262189 GEF262165:GEF262189 GOB262165:GOB262189 GXX262165:GXX262189 HHT262165:HHT262189 HRP262165:HRP262189 IBL262165:IBL262189 ILH262165:ILH262189 IVD262165:IVD262189 JEZ262165:JEZ262189 JOV262165:JOV262189 JYR262165:JYR262189 KIN262165:KIN262189 KSJ262165:KSJ262189 LCF262165:LCF262189 LMB262165:LMB262189 LVX262165:LVX262189 MFT262165:MFT262189 MPP262165:MPP262189 MZL262165:MZL262189 NJH262165:NJH262189 NTD262165:NTD262189 OCZ262165:OCZ262189 OMV262165:OMV262189 OWR262165:OWR262189 PGN262165:PGN262189 PQJ262165:PQJ262189 QAF262165:QAF262189 QKB262165:QKB262189 QTX262165:QTX262189 RDT262165:RDT262189 RNP262165:RNP262189 RXL262165:RXL262189 SHH262165:SHH262189 SRD262165:SRD262189 TAZ262165:TAZ262189 TKV262165:TKV262189 TUR262165:TUR262189 UEN262165:UEN262189 UOJ262165:UOJ262189 UYF262165:UYF262189 VIB262165:VIB262189 VRX262165:VRX262189 WBT262165:WBT262189 WLP262165:WLP262189 WVL262165:WVL262189 D327674:D327698 IZ327701:IZ327725 SV327701:SV327725 ACR327701:ACR327725 AMN327701:AMN327725 AWJ327701:AWJ327725 BGF327701:BGF327725 BQB327701:BQB327725 BZX327701:BZX327725 CJT327701:CJT327725 CTP327701:CTP327725 DDL327701:DDL327725 DNH327701:DNH327725 DXD327701:DXD327725 EGZ327701:EGZ327725 EQV327701:EQV327725 FAR327701:FAR327725 FKN327701:FKN327725 FUJ327701:FUJ327725 GEF327701:GEF327725 GOB327701:GOB327725 GXX327701:GXX327725 HHT327701:HHT327725 HRP327701:HRP327725 IBL327701:IBL327725 ILH327701:ILH327725 IVD327701:IVD327725 JEZ327701:JEZ327725 JOV327701:JOV327725 JYR327701:JYR327725 KIN327701:KIN327725 KSJ327701:KSJ327725 LCF327701:LCF327725 LMB327701:LMB327725 LVX327701:LVX327725 MFT327701:MFT327725 MPP327701:MPP327725 MZL327701:MZL327725 NJH327701:NJH327725 NTD327701:NTD327725 OCZ327701:OCZ327725 OMV327701:OMV327725 OWR327701:OWR327725 PGN327701:PGN327725 PQJ327701:PQJ327725 QAF327701:QAF327725 QKB327701:QKB327725 QTX327701:QTX327725 RDT327701:RDT327725 RNP327701:RNP327725 RXL327701:RXL327725 SHH327701:SHH327725 SRD327701:SRD327725 TAZ327701:TAZ327725 TKV327701:TKV327725 TUR327701:TUR327725 UEN327701:UEN327725 UOJ327701:UOJ327725 UYF327701:UYF327725 VIB327701:VIB327725 VRX327701:VRX327725 WBT327701:WBT327725 WLP327701:WLP327725 WVL327701:WVL327725 D393210:D393234 IZ393237:IZ393261 SV393237:SV393261 ACR393237:ACR393261 AMN393237:AMN393261 AWJ393237:AWJ393261 BGF393237:BGF393261 BQB393237:BQB393261 BZX393237:BZX393261 CJT393237:CJT393261 CTP393237:CTP393261 DDL393237:DDL393261 DNH393237:DNH393261 DXD393237:DXD393261 EGZ393237:EGZ393261 EQV393237:EQV393261 FAR393237:FAR393261 FKN393237:FKN393261 FUJ393237:FUJ393261 GEF393237:GEF393261 GOB393237:GOB393261 GXX393237:GXX393261 HHT393237:HHT393261 HRP393237:HRP393261 IBL393237:IBL393261 ILH393237:ILH393261 IVD393237:IVD393261 JEZ393237:JEZ393261 JOV393237:JOV393261 JYR393237:JYR393261 KIN393237:KIN393261 KSJ393237:KSJ393261 LCF393237:LCF393261 LMB393237:LMB393261 LVX393237:LVX393261 MFT393237:MFT393261 MPP393237:MPP393261 MZL393237:MZL393261 NJH393237:NJH393261 NTD393237:NTD393261 OCZ393237:OCZ393261 OMV393237:OMV393261 OWR393237:OWR393261 PGN393237:PGN393261 PQJ393237:PQJ393261 QAF393237:QAF393261 QKB393237:QKB393261 QTX393237:QTX393261 RDT393237:RDT393261 RNP393237:RNP393261 RXL393237:RXL393261 SHH393237:SHH393261 SRD393237:SRD393261 TAZ393237:TAZ393261 TKV393237:TKV393261 TUR393237:TUR393261 UEN393237:UEN393261 UOJ393237:UOJ393261 UYF393237:UYF393261 VIB393237:VIB393261 VRX393237:VRX393261 WBT393237:WBT393261 WLP393237:WLP393261 WVL393237:WVL393261 D458746:D458770 IZ458773:IZ458797 SV458773:SV458797 ACR458773:ACR458797 AMN458773:AMN458797 AWJ458773:AWJ458797 BGF458773:BGF458797 BQB458773:BQB458797 BZX458773:BZX458797 CJT458773:CJT458797 CTP458773:CTP458797 DDL458773:DDL458797 DNH458773:DNH458797 DXD458773:DXD458797 EGZ458773:EGZ458797 EQV458773:EQV458797 FAR458773:FAR458797 FKN458773:FKN458797 FUJ458773:FUJ458797 GEF458773:GEF458797 GOB458773:GOB458797 GXX458773:GXX458797 HHT458773:HHT458797 HRP458773:HRP458797 IBL458773:IBL458797 ILH458773:ILH458797 IVD458773:IVD458797 JEZ458773:JEZ458797 JOV458773:JOV458797 JYR458773:JYR458797 KIN458773:KIN458797 KSJ458773:KSJ458797 LCF458773:LCF458797 LMB458773:LMB458797 LVX458773:LVX458797 MFT458773:MFT458797 MPP458773:MPP458797 MZL458773:MZL458797 NJH458773:NJH458797 NTD458773:NTD458797 OCZ458773:OCZ458797 OMV458773:OMV458797 OWR458773:OWR458797 PGN458773:PGN458797 PQJ458773:PQJ458797 QAF458773:QAF458797 QKB458773:QKB458797 QTX458773:QTX458797 RDT458773:RDT458797 RNP458773:RNP458797 RXL458773:RXL458797 SHH458773:SHH458797 SRD458773:SRD458797 TAZ458773:TAZ458797 TKV458773:TKV458797 TUR458773:TUR458797 UEN458773:UEN458797 UOJ458773:UOJ458797 UYF458773:UYF458797 VIB458773:VIB458797 VRX458773:VRX458797 WBT458773:WBT458797 WLP458773:WLP458797 WVL458773:WVL458797 D524282:D524306 IZ524309:IZ524333 SV524309:SV524333 ACR524309:ACR524333 AMN524309:AMN524333 AWJ524309:AWJ524333 BGF524309:BGF524333 BQB524309:BQB524333 BZX524309:BZX524333 CJT524309:CJT524333 CTP524309:CTP524333 DDL524309:DDL524333 DNH524309:DNH524333 DXD524309:DXD524333 EGZ524309:EGZ524333 EQV524309:EQV524333 FAR524309:FAR524333 FKN524309:FKN524333 FUJ524309:FUJ524333 GEF524309:GEF524333 GOB524309:GOB524333 GXX524309:GXX524333 HHT524309:HHT524333 HRP524309:HRP524333 IBL524309:IBL524333 ILH524309:ILH524333 IVD524309:IVD524333 JEZ524309:JEZ524333 JOV524309:JOV524333 JYR524309:JYR524333 KIN524309:KIN524333 KSJ524309:KSJ524333 LCF524309:LCF524333 LMB524309:LMB524333 LVX524309:LVX524333 MFT524309:MFT524333 MPP524309:MPP524333 MZL524309:MZL524333 NJH524309:NJH524333 NTD524309:NTD524333 OCZ524309:OCZ524333 OMV524309:OMV524333 OWR524309:OWR524333 PGN524309:PGN524333 PQJ524309:PQJ524333 QAF524309:QAF524333 QKB524309:QKB524333 QTX524309:QTX524333 RDT524309:RDT524333 RNP524309:RNP524333 RXL524309:RXL524333 SHH524309:SHH524333 SRD524309:SRD524333 TAZ524309:TAZ524333 TKV524309:TKV524333 TUR524309:TUR524333 UEN524309:UEN524333 UOJ524309:UOJ524333 UYF524309:UYF524333 VIB524309:VIB524333 VRX524309:VRX524333 WBT524309:WBT524333 WLP524309:WLP524333 WVL524309:WVL524333 D589818:D589842 IZ589845:IZ589869 SV589845:SV589869 ACR589845:ACR589869 AMN589845:AMN589869 AWJ589845:AWJ589869 BGF589845:BGF589869 BQB589845:BQB589869 BZX589845:BZX589869 CJT589845:CJT589869 CTP589845:CTP589869 DDL589845:DDL589869 DNH589845:DNH589869 DXD589845:DXD589869 EGZ589845:EGZ589869 EQV589845:EQV589869 FAR589845:FAR589869 FKN589845:FKN589869 FUJ589845:FUJ589869 GEF589845:GEF589869 GOB589845:GOB589869 GXX589845:GXX589869 HHT589845:HHT589869 HRP589845:HRP589869 IBL589845:IBL589869 ILH589845:ILH589869 IVD589845:IVD589869 JEZ589845:JEZ589869 JOV589845:JOV589869 JYR589845:JYR589869 KIN589845:KIN589869 KSJ589845:KSJ589869 LCF589845:LCF589869 LMB589845:LMB589869 LVX589845:LVX589869 MFT589845:MFT589869 MPP589845:MPP589869 MZL589845:MZL589869 NJH589845:NJH589869 NTD589845:NTD589869 OCZ589845:OCZ589869 OMV589845:OMV589869 OWR589845:OWR589869 PGN589845:PGN589869 PQJ589845:PQJ589869 QAF589845:QAF589869 QKB589845:QKB589869 QTX589845:QTX589869 RDT589845:RDT589869 RNP589845:RNP589869 RXL589845:RXL589869 SHH589845:SHH589869 SRD589845:SRD589869 TAZ589845:TAZ589869 TKV589845:TKV589869 TUR589845:TUR589869 UEN589845:UEN589869 UOJ589845:UOJ589869 UYF589845:UYF589869 VIB589845:VIB589869 VRX589845:VRX589869 WBT589845:WBT589869 WLP589845:WLP589869 WVL589845:WVL589869 D655354:D655378 IZ655381:IZ655405 SV655381:SV655405 ACR655381:ACR655405 AMN655381:AMN655405 AWJ655381:AWJ655405 BGF655381:BGF655405 BQB655381:BQB655405 BZX655381:BZX655405 CJT655381:CJT655405 CTP655381:CTP655405 DDL655381:DDL655405 DNH655381:DNH655405 DXD655381:DXD655405 EGZ655381:EGZ655405 EQV655381:EQV655405 FAR655381:FAR655405 FKN655381:FKN655405 FUJ655381:FUJ655405 GEF655381:GEF655405 GOB655381:GOB655405 GXX655381:GXX655405 HHT655381:HHT655405 HRP655381:HRP655405 IBL655381:IBL655405 ILH655381:ILH655405 IVD655381:IVD655405 JEZ655381:JEZ655405 JOV655381:JOV655405 JYR655381:JYR655405 KIN655381:KIN655405 KSJ655381:KSJ655405 LCF655381:LCF655405 LMB655381:LMB655405 LVX655381:LVX655405 MFT655381:MFT655405 MPP655381:MPP655405 MZL655381:MZL655405 NJH655381:NJH655405 NTD655381:NTD655405 OCZ655381:OCZ655405 OMV655381:OMV655405 OWR655381:OWR655405 PGN655381:PGN655405 PQJ655381:PQJ655405 QAF655381:QAF655405 QKB655381:QKB655405 QTX655381:QTX655405 RDT655381:RDT655405 RNP655381:RNP655405 RXL655381:RXL655405 SHH655381:SHH655405 SRD655381:SRD655405 TAZ655381:TAZ655405 TKV655381:TKV655405 TUR655381:TUR655405 UEN655381:UEN655405 UOJ655381:UOJ655405 UYF655381:UYF655405 VIB655381:VIB655405 VRX655381:VRX655405 WBT655381:WBT655405 WLP655381:WLP655405 WVL655381:WVL655405 D720890:D720914 IZ720917:IZ720941 SV720917:SV720941 ACR720917:ACR720941 AMN720917:AMN720941 AWJ720917:AWJ720941 BGF720917:BGF720941 BQB720917:BQB720941 BZX720917:BZX720941 CJT720917:CJT720941 CTP720917:CTP720941 DDL720917:DDL720941 DNH720917:DNH720941 DXD720917:DXD720941 EGZ720917:EGZ720941 EQV720917:EQV720941 FAR720917:FAR720941 FKN720917:FKN720941 FUJ720917:FUJ720941 GEF720917:GEF720941 GOB720917:GOB720941 GXX720917:GXX720941 HHT720917:HHT720941 HRP720917:HRP720941 IBL720917:IBL720941 ILH720917:ILH720941 IVD720917:IVD720941 JEZ720917:JEZ720941 JOV720917:JOV720941 JYR720917:JYR720941 KIN720917:KIN720941 KSJ720917:KSJ720941 LCF720917:LCF720941 LMB720917:LMB720941 LVX720917:LVX720941 MFT720917:MFT720941 MPP720917:MPP720941 MZL720917:MZL720941 NJH720917:NJH720941 NTD720917:NTD720941 OCZ720917:OCZ720941 OMV720917:OMV720941 OWR720917:OWR720941 PGN720917:PGN720941 PQJ720917:PQJ720941 QAF720917:QAF720941 QKB720917:QKB720941 QTX720917:QTX720941 RDT720917:RDT720941 RNP720917:RNP720941 RXL720917:RXL720941 SHH720917:SHH720941 SRD720917:SRD720941 TAZ720917:TAZ720941 TKV720917:TKV720941 TUR720917:TUR720941 UEN720917:UEN720941 UOJ720917:UOJ720941 UYF720917:UYF720941 VIB720917:VIB720941 VRX720917:VRX720941 WBT720917:WBT720941 WLP720917:WLP720941 WVL720917:WVL720941 D786426:D786450 IZ786453:IZ786477 SV786453:SV786477 ACR786453:ACR786477 AMN786453:AMN786477 AWJ786453:AWJ786477 BGF786453:BGF786477 BQB786453:BQB786477 BZX786453:BZX786477 CJT786453:CJT786477 CTP786453:CTP786477 DDL786453:DDL786477 DNH786453:DNH786477 DXD786453:DXD786477 EGZ786453:EGZ786477 EQV786453:EQV786477 FAR786453:FAR786477 FKN786453:FKN786477 FUJ786453:FUJ786477 GEF786453:GEF786477 GOB786453:GOB786477 GXX786453:GXX786477 HHT786453:HHT786477 HRP786453:HRP786477 IBL786453:IBL786477 ILH786453:ILH786477 IVD786453:IVD786477 JEZ786453:JEZ786477 JOV786453:JOV786477 JYR786453:JYR786477 KIN786453:KIN786477 KSJ786453:KSJ786477 LCF786453:LCF786477 LMB786453:LMB786477 LVX786453:LVX786477 MFT786453:MFT786477 MPP786453:MPP786477 MZL786453:MZL786477 NJH786453:NJH786477 NTD786453:NTD786477 OCZ786453:OCZ786477 OMV786453:OMV786477 OWR786453:OWR786477 PGN786453:PGN786477 PQJ786453:PQJ786477 QAF786453:QAF786477 QKB786453:QKB786477 QTX786453:QTX786477 RDT786453:RDT786477 RNP786453:RNP786477 RXL786453:RXL786477 SHH786453:SHH786477 SRD786453:SRD786477 TAZ786453:TAZ786477 TKV786453:TKV786477 TUR786453:TUR786477 UEN786453:UEN786477 UOJ786453:UOJ786477 UYF786453:UYF786477 VIB786453:VIB786477 VRX786453:VRX786477 WBT786453:WBT786477 WLP786453:WLP786477 WVL786453:WVL786477 D851962:D851986 IZ851989:IZ852013 SV851989:SV852013 ACR851989:ACR852013 AMN851989:AMN852013 AWJ851989:AWJ852013 BGF851989:BGF852013 BQB851989:BQB852013 BZX851989:BZX852013 CJT851989:CJT852013 CTP851989:CTP852013 DDL851989:DDL852013 DNH851989:DNH852013 DXD851989:DXD852013 EGZ851989:EGZ852013 EQV851989:EQV852013 FAR851989:FAR852013 FKN851989:FKN852013 FUJ851989:FUJ852013 GEF851989:GEF852013 GOB851989:GOB852013 GXX851989:GXX852013 HHT851989:HHT852013 HRP851989:HRP852013 IBL851989:IBL852013 ILH851989:ILH852013 IVD851989:IVD852013 JEZ851989:JEZ852013 JOV851989:JOV852013 JYR851989:JYR852013 KIN851989:KIN852013 KSJ851989:KSJ852013 LCF851989:LCF852013 LMB851989:LMB852013 LVX851989:LVX852013 MFT851989:MFT852013 MPP851989:MPP852013 MZL851989:MZL852013 NJH851989:NJH852013 NTD851989:NTD852013 OCZ851989:OCZ852013 OMV851989:OMV852013 OWR851989:OWR852013 PGN851989:PGN852013 PQJ851989:PQJ852013 QAF851989:QAF852013 QKB851989:QKB852013 QTX851989:QTX852013 RDT851989:RDT852013 RNP851989:RNP852013 RXL851989:RXL852013 SHH851989:SHH852013 SRD851989:SRD852013 TAZ851989:TAZ852013 TKV851989:TKV852013 TUR851989:TUR852013 UEN851989:UEN852013 UOJ851989:UOJ852013 UYF851989:UYF852013 VIB851989:VIB852013 VRX851989:VRX852013 WBT851989:WBT852013 WLP851989:WLP852013 WVL851989:WVL852013 D917498:D917522 IZ917525:IZ917549 SV917525:SV917549 ACR917525:ACR917549 AMN917525:AMN917549 AWJ917525:AWJ917549 BGF917525:BGF917549 BQB917525:BQB917549 BZX917525:BZX917549 CJT917525:CJT917549 CTP917525:CTP917549 DDL917525:DDL917549 DNH917525:DNH917549 DXD917525:DXD917549 EGZ917525:EGZ917549 EQV917525:EQV917549 FAR917525:FAR917549 FKN917525:FKN917549 FUJ917525:FUJ917549 GEF917525:GEF917549 GOB917525:GOB917549 GXX917525:GXX917549 HHT917525:HHT917549 HRP917525:HRP917549 IBL917525:IBL917549 ILH917525:ILH917549 IVD917525:IVD917549 JEZ917525:JEZ917549 JOV917525:JOV917549 JYR917525:JYR917549 KIN917525:KIN917549 KSJ917525:KSJ917549 LCF917525:LCF917549 LMB917525:LMB917549 LVX917525:LVX917549 MFT917525:MFT917549 MPP917525:MPP917549 MZL917525:MZL917549 NJH917525:NJH917549 NTD917525:NTD917549 OCZ917525:OCZ917549 OMV917525:OMV917549 OWR917525:OWR917549 PGN917525:PGN917549 PQJ917525:PQJ917549 QAF917525:QAF917549 QKB917525:QKB917549 QTX917525:QTX917549 RDT917525:RDT917549 RNP917525:RNP917549 RXL917525:RXL917549 SHH917525:SHH917549 SRD917525:SRD917549 TAZ917525:TAZ917549 TKV917525:TKV917549 TUR917525:TUR917549 UEN917525:UEN917549 UOJ917525:UOJ917549 UYF917525:UYF917549 VIB917525:VIB917549 VRX917525:VRX917549 WBT917525:WBT917549 WLP917525:WLP917549 WVL917525:WVL917549 D983034:D983058 IZ983061:IZ983085 SV983061:SV983085 ACR983061:ACR983085 AMN983061:AMN983085 AWJ983061:AWJ983085 BGF983061:BGF983085 BQB983061:BQB983085 BZX983061:BZX983085 CJT983061:CJT983085 CTP983061:CTP983085 DDL983061:DDL983085 DNH983061:DNH983085 DXD983061:DXD983085 EGZ983061:EGZ983085 EQV983061:EQV983085 FAR983061:FAR983085 FKN983061:FKN983085 FUJ983061:FUJ983085 GEF983061:GEF983085 GOB983061:GOB983085 GXX983061:GXX983085 HHT983061:HHT983085 HRP983061:HRP983085 IBL983061:IBL983085 ILH983061:ILH983085 IVD983061:IVD983085 JEZ983061:JEZ983085 JOV983061:JOV983085 JYR983061:JYR983085 KIN983061:KIN983085 KSJ983061:KSJ983085 LCF983061:LCF983085 LMB983061:LMB983085 LVX983061:LVX983085 MFT983061:MFT983085 MPP983061:MPP983085 MZL983061:MZL983085 NJH983061:NJH983085 NTD983061:NTD983085 OCZ983061:OCZ983085 OMV983061:OMV983085 OWR983061:OWR983085 PGN983061:PGN983085 PQJ983061:PQJ983085 QAF983061:QAF983085 QKB983061:QKB983085 QTX983061:QTX983085 RDT983061:RDT983085 RNP983061:RNP983085 RXL983061:RXL983085 SHH983061:SHH983085 SRD983061:SRD983085 TAZ983061:TAZ983085 TKV983061:TKV983085 TUR983061:TUR983085 UEN983061:UEN983085 UOJ983061:UOJ983085 UYF983061:UYF983085 VIB983061:VIB983085 VRX983061:VRX983085 WBT983061:WBT983085 WLP983061:WLP983085 WVL983061:WVL983085">
      <formula1>$T$6:$T$10</formula1>
    </dataValidation>
    <dataValidation type="list" allowBlank="1" showInputMessage="1" showErrorMessage="1" sqref="C21:C120 IY21:IY45 SU21:SU45 ACQ21:ACQ45 AMM21:AMM45 AWI21:AWI45 BGE21:BGE45 BQA21:BQA45 BZW21:BZW45 CJS21:CJS45 CTO21:CTO45 DDK21:DDK45 DNG21:DNG45 DXC21:DXC45 EGY21:EGY45 EQU21:EQU45 FAQ21:FAQ45 FKM21:FKM45 FUI21:FUI45 GEE21:GEE45 GOA21:GOA45 GXW21:GXW45 HHS21:HHS45 HRO21:HRO45 IBK21:IBK45 ILG21:ILG45 IVC21:IVC45 JEY21:JEY45 JOU21:JOU45 JYQ21:JYQ45 KIM21:KIM45 KSI21:KSI45 LCE21:LCE45 LMA21:LMA45 LVW21:LVW45 MFS21:MFS45 MPO21:MPO45 MZK21:MZK45 NJG21:NJG45 NTC21:NTC45 OCY21:OCY45 OMU21:OMU45 OWQ21:OWQ45 PGM21:PGM45 PQI21:PQI45 QAE21:QAE45 QKA21:QKA45 QTW21:QTW45 RDS21:RDS45 RNO21:RNO45 RXK21:RXK45 SHG21:SHG45 SRC21:SRC45 TAY21:TAY45 TKU21:TKU45 TUQ21:TUQ45 UEM21:UEM45 UOI21:UOI45 UYE21:UYE45 VIA21:VIA45 VRW21:VRW45 WBS21:WBS45 WLO21:WLO45 WVK21:WVK45 C65530:C65554 IY65557:IY65581 SU65557:SU65581 ACQ65557:ACQ65581 AMM65557:AMM65581 AWI65557:AWI65581 BGE65557:BGE65581 BQA65557:BQA65581 BZW65557:BZW65581 CJS65557:CJS65581 CTO65557:CTO65581 DDK65557:DDK65581 DNG65557:DNG65581 DXC65557:DXC65581 EGY65557:EGY65581 EQU65557:EQU65581 FAQ65557:FAQ65581 FKM65557:FKM65581 FUI65557:FUI65581 GEE65557:GEE65581 GOA65557:GOA65581 GXW65557:GXW65581 HHS65557:HHS65581 HRO65557:HRO65581 IBK65557:IBK65581 ILG65557:ILG65581 IVC65557:IVC65581 JEY65557:JEY65581 JOU65557:JOU65581 JYQ65557:JYQ65581 KIM65557:KIM65581 KSI65557:KSI65581 LCE65557:LCE65581 LMA65557:LMA65581 LVW65557:LVW65581 MFS65557:MFS65581 MPO65557:MPO65581 MZK65557:MZK65581 NJG65557:NJG65581 NTC65557:NTC65581 OCY65557:OCY65581 OMU65557:OMU65581 OWQ65557:OWQ65581 PGM65557:PGM65581 PQI65557:PQI65581 QAE65557:QAE65581 QKA65557:QKA65581 QTW65557:QTW65581 RDS65557:RDS65581 RNO65557:RNO65581 RXK65557:RXK65581 SHG65557:SHG65581 SRC65557:SRC65581 TAY65557:TAY65581 TKU65557:TKU65581 TUQ65557:TUQ65581 UEM65557:UEM65581 UOI65557:UOI65581 UYE65557:UYE65581 VIA65557:VIA65581 VRW65557:VRW65581 WBS65557:WBS65581 WLO65557:WLO65581 WVK65557:WVK65581 C131066:C131090 IY131093:IY131117 SU131093:SU131117 ACQ131093:ACQ131117 AMM131093:AMM131117 AWI131093:AWI131117 BGE131093:BGE131117 BQA131093:BQA131117 BZW131093:BZW131117 CJS131093:CJS131117 CTO131093:CTO131117 DDK131093:DDK131117 DNG131093:DNG131117 DXC131093:DXC131117 EGY131093:EGY131117 EQU131093:EQU131117 FAQ131093:FAQ131117 FKM131093:FKM131117 FUI131093:FUI131117 GEE131093:GEE131117 GOA131093:GOA131117 GXW131093:GXW131117 HHS131093:HHS131117 HRO131093:HRO131117 IBK131093:IBK131117 ILG131093:ILG131117 IVC131093:IVC131117 JEY131093:JEY131117 JOU131093:JOU131117 JYQ131093:JYQ131117 KIM131093:KIM131117 KSI131093:KSI131117 LCE131093:LCE131117 LMA131093:LMA131117 LVW131093:LVW131117 MFS131093:MFS131117 MPO131093:MPO131117 MZK131093:MZK131117 NJG131093:NJG131117 NTC131093:NTC131117 OCY131093:OCY131117 OMU131093:OMU131117 OWQ131093:OWQ131117 PGM131093:PGM131117 PQI131093:PQI131117 QAE131093:QAE131117 QKA131093:QKA131117 QTW131093:QTW131117 RDS131093:RDS131117 RNO131093:RNO131117 RXK131093:RXK131117 SHG131093:SHG131117 SRC131093:SRC131117 TAY131093:TAY131117 TKU131093:TKU131117 TUQ131093:TUQ131117 UEM131093:UEM131117 UOI131093:UOI131117 UYE131093:UYE131117 VIA131093:VIA131117 VRW131093:VRW131117 WBS131093:WBS131117 WLO131093:WLO131117 WVK131093:WVK131117 C196602:C196626 IY196629:IY196653 SU196629:SU196653 ACQ196629:ACQ196653 AMM196629:AMM196653 AWI196629:AWI196653 BGE196629:BGE196653 BQA196629:BQA196653 BZW196629:BZW196653 CJS196629:CJS196653 CTO196629:CTO196653 DDK196629:DDK196653 DNG196629:DNG196653 DXC196629:DXC196653 EGY196629:EGY196653 EQU196629:EQU196653 FAQ196629:FAQ196653 FKM196629:FKM196653 FUI196629:FUI196653 GEE196629:GEE196653 GOA196629:GOA196653 GXW196629:GXW196653 HHS196629:HHS196653 HRO196629:HRO196653 IBK196629:IBK196653 ILG196629:ILG196653 IVC196629:IVC196653 JEY196629:JEY196653 JOU196629:JOU196653 JYQ196629:JYQ196653 KIM196629:KIM196653 KSI196629:KSI196653 LCE196629:LCE196653 LMA196629:LMA196653 LVW196629:LVW196653 MFS196629:MFS196653 MPO196629:MPO196653 MZK196629:MZK196653 NJG196629:NJG196653 NTC196629:NTC196653 OCY196629:OCY196653 OMU196629:OMU196653 OWQ196629:OWQ196653 PGM196629:PGM196653 PQI196629:PQI196653 QAE196629:QAE196653 QKA196629:QKA196653 QTW196629:QTW196653 RDS196629:RDS196653 RNO196629:RNO196653 RXK196629:RXK196653 SHG196629:SHG196653 SRC196629:SRC196653 TAY196629:TAY196653 TKU196629:TKU196653 TUQ196629:TUQ196653 UEM196629:UEM196653 UOI196629:UOI196653 UYE196629:UYE196653 VIA196629:VIA196653 VRW196629:VRW196653 WBS196629:WBS196653 WLO196629:WLO196653 WVK196629:WVK196653 C262138:C262162 IY262165:IY262189 SU262165:SU262189 ACQ262165:ACQ262189 AMM262165:AMM262189 AWI262165:AWI262189 BGE262165:BGE262189 BQA262165:BQA262189 BZW262165:BZW262189 CJS262165:CJS262189 CTO262165:CTO262189 DDK262165:DDK262189 DNG262165:DNG262189 DXC262165:DXC262189 EGY262165:EGY262189 EQU262165:EQU262189 FAQ262165:FAQ262189 FKM262165:FKM262189 FUI262165:FUI262189 GEE262165:GEE262189 GOA262165:GOA262189 GXW262165:GXW262189 HHS262165:HHS262189 HRO262165:HRO262189 IBK262165:IBK262189 ILG262165:ILG262189 IVC262165:IVC262189 JEY262165:JEY262189 JOU262165:JOU262189 JYQ262165:JYQ262189 KIM262165:KIM262189 KSI262165:KSI262189 LCE262165:LCE262189 LMA262165:LMA262189 LVW262165:LVW262189 MFS262165:MFS262189 MPO262165:MPO262189 MZK262165:MZK262189 NJG262165:NJG262189 NTC262165:NTC262189 OCY262165:OCY262189 OMU262165:OMU262189 OWQ262165:OWQ262189 PGM262165:PGM262189 PQI262165:PQI262189 QAE262165:QAE262189 QKA262165:QKA262189 QTW262165:QTW262189 RDS262165:RDS262189 RNO262165:RNO262189 RXK262165:RXK262189 SHG262165:SHG262189 SRC262165:SRC262189 TAY262165:TAY262189 TKU262165:TKU262189 TUQ262165:TUQ262189 UEM262165:UEM262189 UOI262165:UOI262189 UYE262165:UYE262189 VIA262165:VIA262189 VRW262165:VRW262189 WBS262165:WBS262189 WLO262165:WLO262189 WVK262165:WVK262189 C327674:C327698 IY327701:IY327725 SU327701:SU327725 ACQ327701:ACQ327725 AMM327701:AMM327725 AWI327701:AWI327725 BGE327701:BGE327725 BQA327701:BQA327725 BZW327701:BZW327725 CJS327701:CJS327725 CTO327701:CTO327725 DDK327701:DDK327725 DNG327701:DNG327725 DXC327701:DXC327725 EGY327701:EGY327725 EQU327701:EQU327725 FAQ327701:FAQ327725 FKM327701:FKM327725 FUI327701:FUI327725 GEE327701:GEE327725 GOA327701:GOA327725 GXW327701:GXW327725 HHS327701:HHS327725 HRO327701:HRO327725 IBK327701:IBK327725 ILG327701:ILG327725 IVC327701:IVC327725 JEY327701:JEY327725 JOU327701:JOU327725 JYQ327701:JYQ327725 KIM327701:KIM327725 KSI327701:KSI327725 LCE327701:LCE327725 LMA327701:LMA327725 LVW327701:LVW327725 MFS327701:MFS327725 MPO327701:MPO327725 MZK327701:MZK327725 NJG327701:NJG327725 NTC327701:NTC327725 OCY327701:OCY327725 OMU327701:OMU327725 OWQ327701:OWQ327725 PGM327701:PGM327725 PQI327701:PQI327725 QAE327701:QAE327725 QKA327701:QKA327725 QTW327701:QTW327725 RDS327701:RDS327725 RNO327701:RNO327725 RXK327701:RXK327725 SHG327701:SHG327725 SRC327701:SRC327725 TAY327701:TAY327725 TKU327701:TKU327725 TUQ327701:TUQ327725 UEM327701:UEM327725 UOI327701:UOI327725 UYE327701:UYE327725 VIA327701:VIA327725 VRW327701:VRW327725 WBS327701:WBS327725 WLO327701:WLO327725 WVK327701:WVK327725 C393210:C393234 IY393237:IY393261 SU393237:SU393261 ACQ393237:ACQ393261 AMM393237:AMM393261 AWI393237:AWI393261 BGE393237:BGE393261 BQA393237:BQA393261 BZW393237:BZW393261 CJS393237:CJS393261 CTO393237:CTO393261 DDK393237:DDK393261 DNG393237:DNG393261 DXC393237:DXC393261 EGY393237:EGY393261 EQU393237:EQU393261 FAQ393237:FAQ393261 FKM393237:FKM393261 FUI393237:FUI393261 GEE393237:GEE393261 GOA393237:GOA393261 GXW393237:GXW393261 HHS393237:HHS393261 HRO393237:HRO393261 IBK393237:IBK393261 ILG393237:ILG393261 IVC393237:IVC393261 JEY393237:JEY393261 JOU393237:JOU393261 JYQ393237:JYQ393261 KIM393237:KIM393261 KSI393237:KSI393261 LCE393237:LCE393261 LMA393237:LMA393261 LVW393237:LVW393261 MFS393237:MFS393261 MPO393237:MPO393261 MZK393237:MZK393261 NJG393237:NJG393261 NTC393237:NTC393261 OCY393237:OCY393261 OMU393237:OMU393261 OWQ393237:OWQ393261 PGM393237:PGM393261 PQI393237:PQI393261 QAE393237:QAE393261 QKA393237:QKA393261 QTW393237:QTW393261 RDS393237:RDS393261 RNO393237:RNO393261 RXK393237:RXK393261 SHG393237:SHG393261 SRC393237:SRC393261 TAY393237:TAY393261 TKU393237:TKU393261 TUQ393237:TUQ393261 UEM393237:UEM393261 UOI393237:UOI393261 UYE393237:UYE393261 VIA393237:VIA393261 VRW393237:VRW393261 WBS393237:WBS393261 WLO393237:WLO393261 WVK393237:WVK393261 C458746:C458770 IY458773:IY458797 SU458773:SU458797 ACQ458773:ACQ458797 AMM458773:AMM458797 AWI458773:AWI458797 BGE458773:BGE458797 BQA458773:BQA458797 BZW458773:BZW458797 CJS458773:CJS458797 CTO458773:CTO458797 DDK458773:DDK458797 DNG458773:DNG458797 DXC458773:DXC458797 EGY458773:EGY458797 EQU458773:EQU458797 FAQ458773:FAQ458797 FKM458773:FKM458797 FUI458773:FUI458797 GEE458773:GEE458797 GOA458773:GOA458797 GXW458773:GXW458797 HHS458773:HHS458797 HRO458773:HRO458797 IBK458773:IBK458797 ILG458773:ILG458797 IVC458773:IVC458797 JEY458773:JEY458797 JOU458773:JOU458797 JYQ458773:JYQ458797 KIM458773:KIM458797 KSI458773:KSI458797 LCE458773:LCE458797 LMA458773:LMA458797 LVW458773:LVW458797 MFS458773:MFS458797 MPO458773:MPO458797 MZK458773:MZK458797 NJG458773:NJG458797 NTC458773:NTC458797 OCY458773:OCY458797 OMU458773:OMU458797 OWQ458773:OWQ458797 PGM458773:PGM458797 PQI458773:PQI458797 QAE458773:QAE458797 QKA458773:QKA458797 QTW458773:QTW458797 RDS458773:RDS458797 RNO458773:RNO458797 RXK458773:RXK458797 SHG458773:SHG458797 SRC458773:SRC458797 TAY458773:TAY458797 TKU458773:TKU458797 TUQ458773:TUQ458797 UEM458773:UEM458797 UOI458773:UOI458797 UYE458773:UYE458797 VIA458773:VIA458797 VRW458773:VRW458797 WBS458773:WBS458797 WLO458773:WLO458797 WVK458773:WVK458797 C524282:C524306 IY524309:IY524333 SU524309:SU524333 ACQ524309:ACQ524333 AMM524309:AMM524333 AWI524309:AWI524333 BGE524309:BGE524333 BQA524309:BQA524333 BZW524309:BZW524333 CJS524309:CJS524333 CTO524309:CTO524333 DDK524309:DDK524333 DNG524309:DNG524333 DXC524309:DXC524333 EGY524309:EGY524333 EQU524309:EQU524333 FAQ524309:FAQ524333 FKM524309:FKM524333 FUI524309:FUI524333 GEE524309:GEE524333 GOA524309:GOA524333 GXW524309:GXW524333 HHS524309:HHS524333 HRO524309:HRO524333 IBK524309:IBK524333 ILG524309:ILG524333 IVC524309:IVC524333 JEY524309:JEY524333 JOU524309:JOU524333 JYQ524309:JYQ524333 KIM524309:KIM524333 KSI524309:KSI524333 LCE524309:LCE524333 LMA524309:LMA524333 LVW524309:LVW524333 MFS524309:MFS524333 MPO524309:MPO524333 MZK524309:MZK524333 NJG524309:NJG524333 NTC524309:NTC524333 OCY524309:OCY524333 OMU524309:OMU524333 OWQ524309:OWQ524333 PGM524309:PGM524333 PQI524309:PQI524333 QAE524309:QAE524333 QKA524309:QKA524333 QTW524309:QTW524333 RDS524309:RDS524333 RNO524309:RNO524333 RXK524309:RXK524333 SHG524309:SHG524333 SRC524309:SRC524333 TAY524309:TAY524333 TKU524309:TKU524333 TUQ524309:TUQ524333 UEM524309:UEM524333 UOI524309:UOI524333 UYE524309:UYE524333 VIA524309:VIA524333 VRW524309:VRW524333 WBS524309:WBS524333 WLO524309:WLO524333 WVK524309:WVK524333 C589818:C589842 IY589845:IY589869 SU589845:SU589869 ACQ589845:ACQ589869 AMM589845:AMM589869 AWI589845:AWI589869 BGE589845:BGE589869 BQA589845:BQA589869 BZW589845:BZW589869 CJS589845:CJS589869 CTO589845:CTO589869 DDK589845:DDK589869 DNG589845:DNG589869 DXC589845:DXC589869 EGY589845:EGY589869 EQU589845:EQU589869 FAQ589845:FAQ589869 FKM589845:FKM589869 FUI589845:FUI589869 GEE589845:GEE589869 GOA589845:GOA589869 GXW589845:GXW589869 HHS589845:HHS589869 HRO589845:HRO589869 IBK589845:IBK589869 ILG589845:ILG589869 IVC589845:IVC589869 JEY589845:JEY589869 JOU589845:JOU589869 JYQ589845:JYQ589869 KIM589845:KIM589869 KSI589845:KSI589869 LCE589845:LCE589869 LMA589845:LMA589869 LVW589845:LVW589869 MFS589845:MFS589869 MPO589845:MPO589869 MZK589845:MZK589869 NJG589845:NJG589869 NTC589845:NTC589869 OCY589845:OCY589869 OMU589845:OMU589869 OWQ589845:OWQ589869 PGM589845:PGM589869 PQI589845:PQI589869 QAE589845:QAE589869 QKA589845:QKA589869 QTW589845:QTW589869 RDS589845:RDS589869 RNO589845:RNO589869 RXK589845:RXK589869 SHG589845:SHG589869 SRC589845:SRC589869 TAY589845:TAY589869 TKU589845:TKU589869 TUQ589845:TUQ589869 UEM589845:UEM589869 UOI589845:UOI589869 UYE589845:UYE589869 VIA589845:VIA589869 VRW589845:VRW589869 WBS589845:WBS589869 WLO589845:WLO589869 WVK589845:WVK589869 C655354:C655378 IY655381:IY655405 SU655381:SU655405 ACQ655381:ACQ655405 AMM655381:AMM655405 AWI655381:AWI655405 BGE655381:BGE655405 BQA655381:BQA655405 BZW655381:BZW655405 CJS655381:CJS655405 CTO655381:CTO655405 DDK655381:DDK655405 DNG655381:DNG655405 DXC655381:DXC655405 EGY655381:EGY655405 EQU655381:EQU655405 FAQ655381:FAQ655405 FKM655381:FKM655405 FUI655381:FUI655405 GEE655381:GEE655405 GOA655381:GOA655405 GXW655381:GXW655405 HHS655381:HHS655405 HRO655381:HRO655405 IBK655381:IBK655405 ILG655381:ILG655405 IVC655381:IVC655405 JEY655381:JEY655405 JOU655381:JOU655405 JYQ655381:JYQ655405 KIM655381:KIM655405 KSI655381:KSI655405 LCE655381:LCE655405 LMA655381:LMA655405 LVW655381:LVW655405 MFS655381:MFS655405 MPO655381:MPO655405 MZK655381:MZK655405 NJG655381:NJG655405 NTC655381:NTC655405 OCY655381:OCY655405 OMU655381:OMU655405 OWQ655381:OWQ655405 PGM655381:PGM655405 PQI655381:PQI655405 QAE655381:QAE655405 QKA655381:QKA655405 QTW655381:QTW655405 RDS655381:RDS655405 RNO655381:RNO655405 RXK655381:RXK655405 SHG655381:SHG655405 SRC655381:SRC655405 TAY655381:TAY655405 TKU655381:TKU655405 TUQ655381:TUQ655405 UEM655381:UEM655405 UOI655381:UOI655405 UYE655381:UYE655405 VIA655381:VIA655405 VRW655381:VRW655405 WBS655381:WBS655405 WLO655381:WLO655405 WVK655381:WVK655405 C720890:C720914 IY720917:IY720941 SU720917:SU720941 ACQ720917:ACQ720941 AMM720917:AMM720941 AWI720917:AWI720941 BGE720917:BGE720941 BQA720917:BQA720941 BZW720917:BZW720941 CJS720917:CJS720941 CTO720917:CTO720941 DDK720917:DDK720941 DNG720917:DNG720941 DXC720917:DXC720941 EGY720917:EGY720941 EQU720917:EQU720941 FAQ720917:FAQ720941 FKM720917:FKM720941 FUI720917:FUI720941 GEE720917:GEE720941 GOA720917:GOA720941 GXW720917:GXW720941 HHS720917:HHS720941 HRO720917:HRO720941 IBK720917:IBK720941 ILG720917:ILG720941 IVC720917:IVC720941 JEY720917:JEY720941 JOU720917:JOU720941 JYQ720917:JYQ720941 KIM720917:KIM720941 KSI720917:KSI720941 LCE720917:LCE720941 LMA720917:LMA720941 LVW720917:LVW720941 MFS720917:MFS720941 MPO720917:MPO720941 MZK720917:MZK720941 NJG720917:NJG720941 NTC720917:NTC720941 OCY720917:OCY720941 OMU720917:OMU720941 OWQ720917:OWQ720941 PGM720917:PGM720941 PQI720917:PQI720941 QAE720917:QAE720941 QKA720917:QKA720941 QTW720917:QTW720941 RDS720917:RDS720941 RNO720917:RNO720941 RXK720917:RXK720941 SHG720917:SHG720941 SRC720917:SRC720941 TAY720917:TAY720941 TKU720917:TKU720941 TUQ720917:TUQ720941 UEM720917:UEM720941 UOI720917:UOI720941 UYE720917:UYE720941 VIA720917:VIA720941 VRW720917:VRW720941 WBS720917:WBS720941 WLO720917:WLO720941 WVK720917:WVK720941 C786426:C786450 IY786453:IY786477 SU786453:SU786477 ACQ786453:ACQ786477 AMM786453:AMM786477 AWI786453:AWI786477 BGE786453:BGE786477 BQA786453:BQA786477 BZW786453:BZW786477 CJS786453:CJS786477 CTO786453:CTO786477 DDK786453:DDK786477 DNG786453:DNG786477 DXC786453:DXC786477 EGY786453:EGY786477 EQU786453:EQU786477 FAQ786453:FAQ786477 FKM786453:FKM786477 FUI786453:FUI786477 GEE786453:GEE786477 GOA786453:GOA786477 GXW786453:GXW786477 HHS786453:HHS786477 HRO786453:HRO786477 IBK786453:IBK786477 ILG786453:ILG786477 IVC786453:IVC786477 JEY786453:JEY786477 JOU786453:JOU786477 JYQ786453:JYQ786477 KIM786453:KIM786477 KSI786453:KSI786477 LCE786453:LCE786477 LMA786453:LMA786477 LVW786453:LVW786477 MFS786453:MFS786477 MPO786453:MPO786477 MZK786453:MZK786477 NJG786453:NJG786477 NTC786453:NTC786477 OCY786453:OCY786477 OMU786453:OMU786477 OWQ786453:OWQ786477 PGM786453:PGM786477 PQI786453:PQI786477 QAE786453:QAE786477 QKA786453:QKA786477 QTW786453:QTW786477 RDS786453:RDS786477 RNO786453:RNO786477 RXK786453:RXK786477 SHG786453:SHG786477 SRC786453:SRC786477 TAY786453:TAY786477 TKU786453:TKU786477 TUQ786453:TUQ786477 UEM786453:UEM786477 UOI786453:UOI786477 UYE786453:UYE786477 VIA786453:VIA786477 VRW786453:VRW786477 WBS786453:WBS786477 WLO786453:WLO786477 WVK786453:WVK786477 C851962:C851986 IY851989:IY852013 SU851989:SU852013 ACQ851989:ACQ852013 AMM851989:AMM852013 AWI851989:AWI852013 BGE851989:BGE852013 BQA851989:BQA852013 BZW851989:BZW852013 CJS851989:CJS852013 CTO851989:CTO852013 DDK851989:DDK852013 DNG851989:DNG852013 DXC851989:DXC852013 EGY851989:EGY852013 EQU851989:EQU852013 FAQ851989:FAQ852013 FKM851989:FKM852013 FUI851989:FUI852013 GEE851989:GEE852013 GOA851989:GOA852013 GXW851989:GXW852013 HHS851989:HHS852013 HRO851989:HRO852013 IBK851989:IBK852013 ILG851989:ILG852013 IVC851989:IVC852013 JEY851989:JEY852013 JOU851989:JOU852013 JYQ851989:JYQ852013 KIM851989:KIM852013 KSI851989:KSI852013 LCE851989:LCE852013 LMA851989:LMA852013 LVW851989:LVW852013 MFS851989:MFS852013 MPO851989:MPO852013 MZK851989:MZK852013 NJG851989:NJG852013 NTC851989:NTC852013 OCY851989:OCY852013 OMU851989:OMU852013 OWQ851989:OWQ852013 PGM851989:PGM852013 PQI851989:PQI852013 QAE851989:QAE852013 QKA851989:QKA852013 QTW851989:QTW852013 RDS851989:RDS852013 RNO851989:RNO852013 RXK851989:RXK852013 SHG851989:SHG852013 SRC851989:SRC852013 TAY851989:TAY852013 TKU851989:TKU852013 TUQ851989:TUQ852013 UEM851989:UEM852013 UOI851989:UOI852013 UYE851989:UYE852013 VIA851989:VIA852013 VRW851989:VRW852013 WBS851989:WBS852013 WLO851989:WLO852013 WVK851989:WVK852013 C917498:C917522 IY917525:IY917549 SU917525:SU917549 ACQ917525:ACQ917549 AMM917525:AMM917549 AWI917525:AWI917549 BGE917525:BGE917549 BQA917525:BQA917549 BZW917525:BZW917549 CJS917525:CJS917549 CTO917525:CTO917549 DDK917525:DDK917549 DNG917525:DNG917549 DXC917525:DXC917549 EGY917525:EGY917549 EQU917525:EQU917549 FAQ917525:FAQ917549 FKM917525:FKM917549 FUI917525:FUI917549 GEE917525:GEE917549 GOA917525:GOA917549 GXW917525:GXW917549 HHS917525:HHS917549 HRO917525:HRO917549 IBK917525:IBK917549 ILG917525:ILG917549 IVC917525:IVC917549 JEY917525:JEY917549 JOU917525:JOU917549 JYQ917525:JYQ917549 KIM917525:KIM917549 KSI917525:KSI917549 LCE917525:LCE917549 LMA917525:LMA917549 LVW917525:LVW917549 MFS917525:MFS917549 MPO917525:MPO917549 MZK917525:MZK917549 NJG917525:NJG917549 NTC917525:NTC917549 OCY917525:OCY917549 OMU917525:OMU917549 OWQ917525:OWQ917549 PGM917525:PGM917549 PQI917525:PQI917549 QAE917525:QAE917549 QKA917525:QKA917549 QTW917525:QTW917549 RDS917525:RDS917549 RNO917525:RNO917549 RXK917525:RXK917549 SHG917525:SHG917549 SRC917525:SRC917549 TAY917525:TAY917549 TKU917525:TKU917549 TUQ917525:TUQ917549 UEM917525:UEM917549 UOI917525:UOI917549 UYE917525:UYE917549 VIA917525:VIA917549 VRW917525:VRW917549 WBS917525:WBS917549 WLO917525:WLO917549 WVK917525:WVK917549 C983034:C983058 IY983061:IY983085 SU983061:SU983085 ACQ983061:ACQ983085 AMM983061:AMM983085 AWI983061:AWI983085 BGE983061:BGE983085 BQA983061:BQA983085 BZW983061:BZW983085 CJS983061:CJS983085 CTO983061:CTO983085 DDK983061:DDK983085 DNG983061:DNG983085 DXC983061:DXC983085 EGY983061:EGY983085 EQU983061:EQU983085 FAQ983061:FAQ983085 FKM983061:FKM983085 FUI983061:FUI983085 GEE983061:GEE983085 GOA983061:GOA983085 GXW983061:GXW983085 HHS983061:HHS983085 HRO983061:HRO983085 IBK983061:IBK983085 ILG983061:ILG983085 IVC983061:IVC983085 JEY983061:JEY983085 JOU983061:JOU983085 JYQ983061:JYQ983085 KIM983061:KIM983085 KSI983061:KSI983085 LCE983061:LCE983085 LMA983061:LMA983085 LVW983061:LVW983085 MFS983061:MFS983085 MPO983061:MPO983085 MZK983061:MZK983085 NJG983061:NJG983085 NTC983061:NTC983085 OCY983061:OCY983085 OMU983061:OMU983085 OWQ983061:OWQ983085 PGM983061:PGM983085 PQI983061:PQI983085 QAE983061:QAE983085 QKA983061:QKA983085 QTW983061:QTW983085 RDS983061:RDS983085 RNO983061:RNO983085 RXK983061:RXK983085 SHG983061:SHG983085 SRC983061:SRC983085 TAY983061:TAY983085 TKU983061:TKU983085 TUQ983061:TUQ983085 UEM983061:UEM983085 UOI983061:UOI983085 UYE983061:UYE983085 VIA983061:VIA983085 VRW983061:VRW983085 WBS983061:WBS983085 WLO983061:WLO983085 WVK983061:WVK983085">
      <formula1>$S$6:$S$10</formula1>
    </dataValidation>
  </dataValidations>
  <pageMargins left="0.7" right="0.7" top="0.75" bottom="0.75" header="0.3" footer="0.3"/>
  <pageSetup scale="39" orientation="landscape" r:id="rId1"/>
  <rowBreaks count="1" manualBreakCount="1">
    <brk id="59" max="16383" man="1"/>
  </rowBreaks>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dimension ref="B1:T204"/>
  <sheetViews>
    <sheetView zoomScale="85" zoomScaleNormal="85" workbookViewId="0">
      <selection activeCell="E18" sqref="E18"/>
    </sheetView>
  </sheetViews>
  <sheetFormatPr baseColWidth="10" defaultRowHeight="15"/>
  <cols>
    <col min="2" max="2" width="45.28515625" customWidth="1"/>
    <col min="5" max="5" width="13.85546875" bestFit="1" customWidth="1"/>
  </cols>
  <sheetData>
    <row r="1" spans="2:20">
      <c r="B1" t="s">
        <v>1783</v>
      </c>
      <c r="C1">
        <v>1</v>
      </c>
      <c r="E1" s="131"/>
      <c r="F1" s="131">
        <v>0.25</v>
      </c>
      <c r="G1" s="131"/>
      <c r="H1" s="131">
        <v>0.25</v>
      </c>
      <c r="I1" s="131"/>
      <c r="J1" s="131">
        <v>0.25</v>
      </c>
      <c r="K1" s="131"/>
      <c r="L1" s="131">
        <v>0.25</v>
      </c>
      <c r="M1" s="131"/>
      <c r="N1" s="131">
        <v>0.33</v>
      </c>
      <c r="O1" s="131"/>
      <c r="P1" s="131">
        <v>0.33</v>
      </c>
      <c r="Q1" s="131"/>
      <c r="R1" s="131">
        <v>0.33</v>
      </c>
      <c r="S1" s="131" t="s">
        <v>1774</v>
      </c>
      <c r="T1" s="131" t="s">
        <v>1806</v>
      </c>
    </row>
    <row r="2" spans="2:20">
      <c r="B2" t="s">
        <v>1790</v>
      </c>
      <c r="C2">
        <v>4</v>
      </c>
      <c r="E2" t="str">
        <f>'Priorización de los datos'!C21</f>
        <v>Contribuye al Sector</v>
      </c>
      <c r="F2">
        <f>VLOOKUP(E2,$B$1:$C$20,2,FALSE)</f>
        <v>4</v>
      </c>
      <c r="G2" t="str">
        <f>'Priorización de los datos'!D21</f>
        <v>No se ha contemplado el valor agregado</v>
      </c>
      <c r="H2">
        <f>VLOOKUP(G2,$B$1:$C$20,2,FALSE)</f>
        <v>1</v>
      </c>
      <c r="I2" t="str">
        <f>'Priorización de los datos'!E21</f>
        <v>Ciudadanos / Sector Privado</v>
      </c>
      <c r="J2">
        <f>VLOOKUP(I2,$B$1:$C$20,2,FALSE)</f>
        <v>4</v>
      </c>
      <c r="K2" t="str">
        <f>'Priorización de los datos'!F21</f>
        <v>No se encuentra dentro del estudio</v>
      </c>
      <c r="L2">
        <f>VLOOKUP(K2,$B$1:$C$20,2,FALSE)</f>
        <v>1</v>
      </c>
      <c r="M2" t="str">
        <f>'Priorización de los datos'!G21</f>
        <v>No requiere esfuerzo de desarrollo</v>
      </c>
      <c r="N2">
        <f>VLOOKUP(M2,$B$1:$C$20,2,FALSE)</f>
        <v>2</v>
      </c>
      <c r="O2" t="str">
        <f>'Priorización de los datos'!H21</f>
        <v xml:space="preserve">Servidor de datos </v>
      </c>
      <c r="P2">
        <f>VLOOKUP(O2,$B$1:$C$20,2,FALSE)</f>
        <v>2</v>
      </c>
      <c r="Q2" t="str">
        <f>'Priorización de los datos'!I21</f>
        <v>Certificada</v>
      </c>
      <c r="R2">
        <f>VLOOKUP(Q2,$B$1:$C$20,2,FALSE)</f>
        <v>4</v>
      </c>
      <c r="S2">
        <f>(F2*$F$1)+(H2*$H$1)+(J2*$J$1)+(L2*$L$1)</f>
        <v>2.5</v>
      </c>
      <c r="T2">
        <f>(N2*$N$1)+(P2*$P$1)+(R2*$R$1)</f>
        <v>2.64</v>
      </c>
    </row>
    <row r="3" spans="2:20">
      <c r="B3" t="s">
        <v>1784</v>
      </c>
      <c r="C3">
        <v>1</v>
      </c>
      <c r="E3" t="str">
        <f>'Priorización de los datos'!C22</f>
        <v>No Contribuye</v>
      </c>
      <c r="F3">
        <f t="shared" ref="F3:F26" si="0">VLOOKUP(E3,$B$1:$C$20,2,FALSE)</f>
        <v>1</v>
      </c>
      <c r="G3" t="str">
        <f>'Priorización de los datos'!D22</f>
        <v>No se ha contemplado el valor agregado</v>
      </c>
      <c r="H3">
        <f t="shared" ref="H3:H26" si="1">VLOOKUP(G3,$B$1:$C$20,2,FALSE)</f>
        <v>1</v>
      </c>
      <c r="I3" t="str">
        <f>'Priorización de los datos'!E22</f>
        <v>Ciudadanos / Sector Privado</v>
      </c>
      <c r="J3">
        <f t="shared" ref="J3:J26" si="2">VLOOKUP(I3,$B$1:$C$20,2,FALSE)</f>
        <v>4</v>
      </c>
      <c r="K3" t="str">
        <f>'Priorización de los datos'!F22</f>
        <v>El porcentaje es mayor a 70%</v>
      </c>
      <c r="L3">
        <f t="shared" ref="L3:L26" si="3">VLOOKUP(K3,$B$1:$C$20,2,FALSE)</f>
        <v>4</v>
      </c>
      <c r="M3" t="str">
        <f>'Priorización de los datos'!G22</f>
        <v xml:space="preserve">Requiere desarrollo </v>
      </c>
      <c r="N3">
        <f t="shared" ref="N3:N26" si="4">VLOOKUP(M3,$B$1:$C$20,2,FALSE)</f>
        <v>1</v>
      </c>
      <c r="O3" t="str">
        <f>'Priorización de los datos'!H22</f>
        <v>Se encuentra en un servidor de producción</v>
      </c>
      <c r="P3">
        <f t="shared" ref="P3:P26" si="5">VLOOKUP(O3,$B$1:$C$20,2,FALSE)</f>
        <v>1</v>
      </c>
      <c r="Q3" t="str">
        <f>'Priorización de los datos'!I22</f>
        <v>No tiene procesos de calidad</v>
      </c>
      <c r="R3">
        <f t="shared" ref="R3:R26" si="6">VLOOKUP(Q3,$B$1:$C$20,2,FALSE)</f>
        <v>1</v>
      </c>
      <c r="S3">
        <f t="shared" ref="S3:S26" si="7">(F3*$F$1)+(H3*$H$1)+(J3*$J$1)+(L3*$L$1)</f>
        <v>2.5</v>
      </c>
      <c r="T3">
        <f>(N3*$N$1)+(P3*$P$1)+(R3*$R$1)</f>
        <v>0.99</v>
      </c>
    </row>
    <row r="4" spans="2:20">
      <c r="B4" t="s">
        <v>1791</v>
      </c>
      <c r="C4">
        <v>4</v>
      </c>
      <c r="E4" t="str">
        <f>'Priorización de los datos'!C23</f>
        <v>---</v>
      </c>
      <c r="F4" t="e">
        <f t="shared" si="0"/>
        <v>#N/A</v>
      </c>
      <c r="G4" t="str">
        <f>'Priorización de los datos'!D23</f>
        <v>---</v>
      </c>
      <c r="H4" t="e">
        <f t="shared" si="1"/>
        <v>#N/A</v>
      </c>
      <c r="I4" t="str">
        <f>'Priorización de los datos'!E23</f>
        <v>---</v>
      </c>
      <c r="J4" t="e">
        <f t="shared" si="2"/>
        <v>#N/A</v>
      </c>
      <c r="K4" t="str">
        <f>'Priorización de los datos'!F23</f>
        <v>---</v>
      </c>
      <c r="L4" t="e">
        <f t="shared" si="3"/>
        <v>#N/A</v>
      </c>
      <c r="M4" t="str">
        <f>'Priorización de los datos'!G23</f>
        <v>---</v>
      </c>
      <c r="N4" t="e">
        <f t="shared" si="4"/>
        <v>#N/A</v>
      </c>
      <c r="O4" t="str">
        <f>'Priorización de los datos'!H23</f>
        <v>---</v>
      </c>
      <c r="P4" t="e">
        <f t="shared" si="5"/>
        <v>#N/A</v>
      </c>
      <c r="Q4" t="str">
        <f>'Priorización de los datos'!I23</f>
        <v>---</v>
      </c>
      <c r="R4" t="e">
        <f t="shared" si="6"/>
        <v>#N/A</v>
      </c>
      <c r="S4" t="e">
        <f t="shared" si="7"/>
        <v>#N/A</v>
      </c>
      <c r="T4" t="e">
        <f t="shared" ref="T4:T26" si="8">(N4*$N$1)+(P4*$P$1)+(R4*$R$1)</f>
        <v>#N/A</v>
      </c>
    </row>
    <row r="5" spans="2:20">
      <c r="B5" t="s">
        <v>1785</v>
      </c>
      <c r="C5">
        <v>1</v>
      </c>
      <c r="E5" t="str">
        <f>'Priorización de los datos'!C24</f>
        <v>---</v>
      </c>
      <c r="F5" t="e">
        <f t="shared" si="0"/>
        <v>#N/A</v>
      </c>
      <c r="G5" t="str">
        <f>'Priorización de los datos'!D24</f>
        <v>---</v>
      </c>
      <c r="H5" t="e">
        <f t="shared" si="1"/>
        <v>#N/A</v>
      </c>
      <c r="I5" t="str">
        <f>'Priorización de los datos'!E24</f>
        <v>---</v>
      </c>
      <c r="J5" t="e">
        <f t="shared" si="2"/>
        <v>#N/A</v>
      </c>
      <c r="K5" t="str">
        <f>'Priorización de los datos'!F24</f>
        <v>---</v>
      </c>
      <c r="L5" t="e">
        <f t="shared" si="3"/>
        <v>#N/A</v>
      </c>
      <c r="M5" t="str">
        <f>'Priorización de los datos'!G24</f>
        <v>---</v>
      </c>
      <c r="N5" t="e">
        <f t="shared" si="4"/>
        <v>#N/A</v>
      </c>
      <c r="O5" t="str">
        <f>'Priorización de los datos'!H24</f>
        <v>---</v>
      </c>
      <c r="P5" t="e">
        <f t="shared" si="5"/>
        <v>#N/A</v>
      </c>
      <c r="Q5" t="str">
        <f>'Priorización de los datos'!I24</f>
        <v>---</v>
      </c>
      <c r="R5" t="e">
        <f t="shared" si="6"/>
        <v>#N/A</v>
      </c>
      <c r="S5" t="e">
        <f t="shared" si="7"/>
        <v>#N/A</v>
      </c>
      <c r="T5" t="e">
        <f t="shared" si="8"/>
        <v>#N/A</v>
      </c>
    </row>
    <row r="6" spans="2:20">
      <c r="B6" t="s">
        <v>97</v>
      </c>
      <c r="C6">
        <v>2</v>
      </c>
      <c r="E6" t="str">
        <f>'Priorización de los datos'!C25</f>
        <v>---</v>
      </c>
      <c r="F6" t="e">
        <f t="shared" si="0"/>
        <v>#N/A</v>
      </c>
      <c r="G6" t="str">
        <f>'Priorización de los datos'!D25</f>
        <v>---</v>
      </c>
      <c r="H6" t="e">
        <f t="shared" si="1"/>
        <v>#N/A</v>
      </c>
      <c r="I6" t="str">
        <f>'Priorización de los datos'!E25</f>
        <v>---</v>
      </c>
      <c r="J6" t="e">
        <f t="shared" si="2"/>
        <v>#N/A</v>
      </c>
      <c r="K6" t="str">
        <f>'Priorización de los datos'!F25</f>
        <v>---</v>
      </c>
      <c r="L6" t="e">
        <f t="shared" si="3"/>
        <v>#N/A</v>
      </c>
      <c r="M6" t="str">
        <f>'Priorización de los datos'!G25</f>
        <v>---</v>
      </c>
      <c r="N6" t="e">
        <f t="shared" si="4"/>
        <v>#N/A</v>
      </c>
      <c r="O6" t="str">
        <f>'Priorización de los datos'!H25</f>
        <v>---</v>
      </c>
      <c r="P6" t="e">
        <f t="shared" si="5"/>
        <v>#N/A</v>
      </c>
      <c r="Q6" t="str">
        <f>'Priorización de los datos'!I25</f>
        <v>---</v>
      </c>
      <c r="R6" t="e">
        <f t="shared" si="6"/>
        <v>#N/A</v>
      </c>
      <c r="S6" t="e">
        <f t="shared" si="7"/>
        <v>#N/A</v>
      </c>
      <c r="T6" t="e">
        <f t="shared" si="8"/>
        <v>#N/A</v>
      </c>
    </row>
    <row r="7" spans="2:20">
      <c r="B7" t="s">
        <v>1796</v>
      </c>
      <c r="C7">
        <v>3</v>
      </c>
      <c r="E7" t="str">
        <f>'Priorización de los datos'!C26</f>
        <v>---</v>
      </c>
      <c r="F7" t="e">
        <f t="shared" si="0"/>
        <v>#N/A</v>
      </c>
      <c r="G7" t="str">
        <f>'Priorización de los datos'!D26</f>
        <v>---</v>
      </c>
      <c r="H7" t="e">
        <f t="shared" si="1"/>
        <v>#N/A</v>
      </c>
      <c r="I7" t="str">
        <f>'Priorización de los datos'!E26</f>
        <v>---</v>
      </c>
      <c r="J7" t="e">
        <f t="shared" si="2"/>
        <v>#N/A</v>
      </c>
      <c r="K7" t="str">
        <f>'Priorización de los datos'!F26</f>
        <v>---</v>
      </c>
      <c r="L7" t="e">
        <f t="shared" si="3"/>
        <v>#N/A</v>
      </c>
      <c r="M7" t="str">
        <f>'Priorización de los datos'!G26</f>
        <v>---</v>
      </c>
      <c r="N7" t="e">
        <f t="shared" si="4"/>
        <v>#N/A</v>
      </c>
      <c r="O7" t="str">
        <f>'Priorización de los datos'!H26</f>
        <v>---</v>
      </c>
      <c r="P7" t="e">
        <f t="shared" si="5"/>
        <v>#N/A</v>
      </c>
      <c r="Q7" t="str">
        <f>'Priorización de los datos'!I26</f>
        <v>---</v>
      </c>
      <c r="R7" t="e">
        <f t="shared" si="6"/>
        <v>#N/A</v>
      </c>
      <c r="S7" t="e">
        <f t="shared" si="7"/>
        <v>#N/A</v>
      </c>
      <c r="T7" t="e">
        <f t="shared" si="8"/>
        <v>#N/A</v>
      </c>
    </row>
    <row r="8" spans="2:20">
      <c r="B8" t="s">
        <v>1799</v>
      </c>
      <c r="C8">
        <v>4</v>
      </c>
      <c r="E8" t="str">
        <f>'Priorización de los datos'!C27</f>
        <v>---</v>
      </c>
      <c r="F8" t="e">
        <f t="shared" si="0"/>
        <v>#N/A</v>
      </c>
      <c r="G8" t="str">
        <f>'Priorización de los datos'!D27</f>
        <v>---</v>
      </c>
      <c r="H8" t="e">
        <f t="shared" si="1"/>
        <v>#N/A</v>
      </c>
      <c r="I8" t="str">
        <f>'Priorización de los datos'!E27</f>
        <v>---</v>
      </c>
      <c r="J8" t="e">
        <f t="shared" si="2"/>
        <v>#N/A</v>
      </c>
      <c r="K8" t="str">
        <f>'Priorización de los datos'!F27</f>
        <v>---</v>
      </c>
      <c r="L8" t="e">
        <f t="shared" si="3"/>
        <v>#N/A</v>
      </c>
      <c r="M8" t="str">
        <f>'Priorización de los datos'!G27</f>
        <v>---</v>
      </c>
      <c r="N8" t="e">
        <f t="shared" si="4"/>
        <v>#N/A</v>
      </c>
      <c r="O8" t="str">
        <f>'Priorización de los datos'!H27</f>
        <v>---</v>
      </c>
      <c r="P8" t="e">
        <f t="shared" si="5"/>
        <v>#N/A</v>
      </c>
      <c r="Q8" t="str">
        <f>'Priorización de los datos'!I27</f>
        <v>---</v>
      </c>
      <c r="R8" t="e">
        <f t="shared" si="6"/>
        <v>#N/A</v>
      </c>
      <c r="S8" t="e">
        <f t="shared" si="7"/>
        <v>#N/A</v>
      </c>
      <c r="T8" t="e">
        <f t="shared" si="8"/>
        <v>#N/A</v>
      </c>
    </row>
    <row r="9" spans="2:20">
      <c r="B9" t="s">
        <v>1786</v>
      </c>
      <c r="C9">
        <v>1</v>
      </c>
      <c r="E9" t="str">
        <f>'Priorización de los datos'!C28</f>
        <v>---</v>
      </c>
      <c r="F9" t="e">
        <f t="shared" si="0"/>
        <v>#N/A</v>
      </c>
      <c r="G9" t="str">
        <f>'Priorización de los datos'!D28</f>
        <v>---</v>
      </c>
      <c r="H9" t="e">
        <f t="shared" si="1"/>
        <v>#N/A</v>
      </c>
      <c r="I9" t="str">
        <f>'Priorización de los datos'!E28</f>
        <v>---</v>
      </c>
      <c r="J9" t="e">
        <f t="shared" si="2"/>
        <v>#N/A</v>
      </c>
      <c r="K9" t="str">
        <f>'Priorización de los datos'!F28</f>
        <v>---</v>
      </c>
      <c r="L9" t="e">
        <f t="shared" si="3"/>
        <v>#N/A</v>
      </c>
      <c r="M9" t="str">
        <f>'Priorización de los datos'!G28</f>
        <v>---</v>
      </c>
      <c r="N9" t="e">
        <f t="shared" si="4"/>
        <v>#N/A</v>
      </c>
      <c r="O9" t="str">
        <f>'Priorización de los datos'!H28</f>
        <v>---</v>
      </c>
      <c r="P9" t="e">
        <f t="shared" si="5"/>
        <v>#N/A</v>
      </c>
      <c r="Q9" t="str">
        <f>'Priorización de los datos'!I28</f>
        <v>---</v>
      </c>
      <c r="R9" t="e">
        <f t="shared" si="6"/>
        <v>#N/A</v>
      </c>
      <c r="S9" t="e">
        <f t="shared" si="7"/>
        <v>#N/A</v>
      </c>
      <c r="T9" t="e">
        <f t="shared" si="8"/>
        <v>#N/A</v>
      </c>
    </row>
    <row r="10" spans="2:20">
      <c r="B10" t="s">
        <v>1792</v>
      </c>
      <c r="C10">
        <v>2</v>
      </c>
      <c r="E10" t="str">
        <f>'Priorización de los datos'!C29</f>
        <v>---</v>
      </c>
      <c r="F10" t="e">
        <f t="shared" si="0"/>
        <v>#N/A</v>
      </c>
      <c r="G10" t="str">
        <f>'Priorización de los datos'!D29</f>
        <v>---</v>
      </c>
      <c r="H10" t="e">
        <f t="shared" si="1"/>
        <v>#N/A</v>
      </c>
      <c r="I10" t="str">
        <f>'Priorización de los datos'!E29</f>
        <v>---</v>
      </c>
      <c r="J10" t="e">
        <f t="shared" si="2"/>
        <v>#N/A</v>
      </c>
      <c r="K10" t="str">
        <f>'Priorización de los datos'!F29</f>
        <v>---</v>
      </c>
      <c r="L10" t="e">
        <f t="shared" si="3"/>
        <v>#N/A</v>
      </c>
      <c r="M10" t="str">
        <f>'Priorización de los datos'!G29</f>
        <v>---</v>
      </c>
      <c r="N10" t="e">
        <f t="shared" si="4"/>
        <v>#N/A</v>
      </c>
      <c r="O10" t="str">
        <f>'Priorización de los datos'!H29</f>
        <v>---</v>
      </c>
      <c r="P10" t="e">
        <f t="shared" si="5"/>
        <v>#N/A</v>
      </c>
      <c r="Q10" t="str">
        <f>'Priorización de los datos'!I29</f>
        <v>---</v>
      </c>
      <c r="R10" t="e">
        <f t="shared" si="6"/>
        <v>#N/A</v>
      </c>
      <c r="S10" t="e">
        <f t="shared" si="7"/>
        <v>#N/A</v>
      </c>
      <c r="T10" t="e">
        <f t="shared" si="8"/>
        <v>#N/A</v>
      </c>
    </row>
    <row r="11" spans="2:20">
      <c r="B11" t="s">
        <v>1797</v>
      </c>
      <c r="C11">
        <v>3</v>
      </c>
      <c r="E11" t="str">
        <f>'Priorización de los datos'!C30</f>
        <v>---</v>
      </c>
      <c r="F11" t="e">
        <f t="shared" si="0"/>
        <v>#N/A</v>
      </c>
      <c r="G11" t="str">
        <f>'Priorización de los datos'!D30</f>
        <v>---</v>
      </c>
      <c r="H11" t="e">
        <f t="shared" si="1"/>
        <v>#N/A</v>
      </c>
      <c r="I11" t="str">
        <f>'Priorización de los datos'!E30</f>
        <v>---</v>
      </c>
      <c r="J11" t="e">
        <f t="shared" si="2"/>
        <v>#N/A</v>
      </c>
      <c r="K11" t="str">
        <f>'Priorización de los datos'!F30</f>
        <v>---</v>
      </c>
      <c r="L11" t="e">
        <f t="shared" si="3"/>
        <v>#N/A</v>
      </c>
      <c r="M11" t="str">
        <f>'Priorización de los datos'!G30</f>
        <v>---</v>
      </c>
      <c r="N11" t="e">
        <f t="shared" si="4"/>
        <v>#N/A</v>
      </c>
      <c r="O11" t="str">
        <f>'Priorización de los datos'!H30</f>
        <v>---</v>
      </c>
      <c r="P11" t="e">
        <f t="shared" si="5"/>
        <v>#N/A</v>
      </c>
      <c r="Q11" t="str">
        <f>'Priorización de los datos'!I30</f>
        <v>---</v>
      </c>
      <c r="R11" t="e">
        <f t="shared" si="6"/>
        <v>#N/A</v>
      </c>
      <c r="S11" t="e">
        <f t="shared" si="7"/>
        <v>#N/A</v>
      </c>
      <c r="T11" t="e">
        <f t="shared" si="8"/>
        <v>#N/A</v>
      </c>
    </row>
    <row r="12" spans="2:20">
      <c r="B12" t="s">
        <v>1800</v>
      </c>
      <c r="C12">
        <v>4</v>
      </c>
      <c r="E12" t="str">
        <f>'Priorización de los datos'!C31</f>
        <v>---</v>
      </c>
      <c r="F12" t="e">
        <f t="shared" si="0"/>
        <v>#N/A</v>
      </c>
      <c r="G12" t="str">
        <f>'Priorización de los datos'!D31</f>
        <v>---</v>
      </c>
      <c r="H12" t="e">
        <f t="shared" si="1"/>
        <v>#N/A</v>
      </c>
      <c r="I12" t="str">
        <f>'Priorización de los datos'!E31</f>
        <v>---</v>
      </c>
      <c r="J12" t="e">
        <f t="shared" si="2"/>
        <v>#N/A</v>
      </c>
      <c r="K12" t="str">
        <f>'Priorización de los datos'!F31</f>
        <v>---</v>
      </c>
      <c r="L12" t="e">
        <f t="shared" si="3"/>
        <v>#N/A</v>
      </c>
      <c r="M12" t="str">
        <f>'Priorización de los datos'!G31</f>
        <v>---</v>
      </c>
      <c r="N12" t="e">
        <f t="shared" si="4"/>
        <v>#N/A</v>
      </c>
      <c r="O12" t="str">
        <f>'Priorización de los datos'!H31</f>
        <v>---</v>
      </c>
      <c r="P12" t="e">
        <f t="shared" si="5"/>
        <v>#N/A</v>
      </c>
      <c r="Q12" t="str">
        <f>'Priorización de los datos'!I31</f>
        <v>---</v>
      </c>
      <c r="R12" t="e">
        <f t="shared" si="6"/>
        <v>#N/A</v>
      </c>
      <c r="S12" t="e">
        <f t="shared" si="7"/>
        <v>#N/A</v>
      </c>
      <c r="T12" t="e">
        <f t="shared" si="8"/>
        <v>#N/A</v>
      </c>
    </row>
    <row r="13" spans="2:20">
      <c r="B13" t="s">
        <v>1787</v>
      </c>
      <c r="C13">
        <v>1</v>
      </c>
      <c r="E13" t="str">
        <f>'Priorización de los datos'!C32</f>
        <v>---</v>
      </c>
      <c r="F13" t="e">
        <f t="shared" si="0"/>
        <v>#N/A</v>
      </c>
      <c r="G13" t="str">
        <f>'Priorización de los datos'!D32</f>
        <v>---</v>
      </c>
      <c r="H13" t="e">
        <f t="shared" si="1"/>
        <v>#N/A</v>
      </c>
      <c r="I13" t="str">
        <f>'Priorización de los datos'!E32</f>
        <v>---</v>
      </c>
      <c r="J13" t="e">
        <f t="shared" si="2"/>
        <v>#N/A</v>
      </c>
      <c r="K13" t="str">
        <f>'Priorización de los datos'!F32</f>
        <v>---</v>
      </c>
      <c r="L13" t="e">
        <f t="shared" si="3"/>
        <v>#N/A</v>
      </c>
      <c r="M13" t="str">
        <f>'Priorización de los datos'!G32</f>
        <v>---</v>
      </c>
      <c r="N13" t="e">
        <f t="shared" si="4"/>
        <v>#N/A</v>
      </c>
      <c r="O13" t="str">
        <f>'Priorización de los datos'!H32</f>
        <v>---</v>
      </c>
      <c r="P13" t="e">
        <f t="shared" si="5"/>
        <v>#N/A</v>
      </c>
      <c r="Q13" t="str">
        <f>'Priorización de los datos'!I32</f>
        <v>---</v>
      </c>
      <c r="R13" t="e">
        <f t="shared" si="6"/>
        <v>#N/A</v>
      </c>
      <c r="S13" t="e">
        <f t="shared" si="7"/>
        <v>#N/A</v>
      </c>
      <c r="T13" t="e">
        <f t="shared" si="8"/>
        <v>#N/A</v>
      </c>
    </row>
    <row r="14" spans="2:20">
      <c r="B14" t="s">
        <v>1793</v>
      </c>
      <c r="C14">
        <v>2</v>
      </c>
      <c r="E14" t="str">
        <f>'Priorización de los datos'!C33</f>
        <v>---</v>
      </c>
      <c r="F14" t="e">
        <f t="shared" si="0"/>
        <v>#N/A</v>
      </c>
      <c r="G14" t="str">
        <f>'Priorización de los datos'!D33</f>
        <v>---</v>
      </c>
      <c r="H14" t="e">
        <f t="shared" si="1"/>
        <v>#N/A</v>
      </c>
      <c r="I14" t="str">
        <f>'Priorización de los datos'!E33</f>
        <v>---</v>
      </c>
      <c r="J14" t="e">
        <f t="shared" si="2"/>
        <v>#N/A</v>
      </c>
      <c r="K14" t="str">
        <f>'Priorización de los datos'!F33</f>
        <v>---</v>
      </c>
      <c r="L14" t="e">
        <f t="shared" si="3"/>
        <v>#N/A</v>
      </c>
      <c r="M14" t="str">
        <f>'Priorización de los datos'!G33</f>
        <v>---</v>
      </c>
      <c r="N14" t="e">
        <f t="shared" si="4"/>
        <v>#N/A</v>
      </c>
      <c r="O14" t="str">
        <f>'Priorización de los datos'!H33</f>
        <v>---</v>
      </c>
      <c r="P14" t="e">
        <f t="shared" si="5"/>
        <v>#N/A</v>
      </c>
      <c r="Q14" t="str">
        <f>'Priorización de los datos'!I33</f>
        <v>---</v>
      </c>
      <c r="R14" t="e">
        <f t="shared" si="6"/>
        <v>#N/A</v>
      </c>
      <c r="S14" t="e">
        <f t="shared" si="7"/>
        <v>#N/A</v>
      </c>
      <c r="T14" t="e">
        <f t="shared" si="8"/>
        <v>#N/A</v>
      </c>
    </row>
    <row r="15" spans="2:20">
      <c r="B15" t="s">
        <v>1788</v>
      </c>
      <c r="C15">
        <v>1</v>
      </c>
      <c r="E15" t="str">
        <f>'Priorización de los datos'!C34</f>
        <v>---</v>
      </c>
      <c r="F15" t="e">
        <f t="shared" si="0"/>
        <v>#N/A</v>
      </c>
      <c r="G15" t="str">
        <f>'Priorización de los datos'!D34</f>
        <v>---</v>
      </c>
      <c r="H15" t="e">
        <f t="shared" si="1"/>
        <v>#N/A</v>
      </c>
      <c r="I15" t="str">
        <f>'Priorización de los datos'!E34</f>
        <v>---</v>
      </c>
      <c r="J15" t="e">
        <f t="shared" si="2"/>
        <v>#N/A</v>
      </c>
      <c r="K15" t="str">
        <f>'Priorización de los datos'!F34</f>
        <v>---</v>
      </c>
      <c r="L15" t="e">
        <f t="shared" si="3"/>
        <v>#N/A</v>
      </c>
      <c r="M15" t="str">
        <f>'Priorización de los datos'!G34</f>
        <v>---</v>
      </c>
      <c r="N15" t="e">
        <f t="shared" si="4"/>
        <v>#N/A</v>
      </c>
      <c r="O15" t="str">
        <f>'Priorización de los datos'!H34</f>
        <v>---</v>
      </c>
      <c r="P15" t="e">
        <f t="shared" si="5"/>
        <v>#N/A</v>
      </c>
      <c r="Q15" t="str">
        <f>'Priorización de los datos'!I34</f>
        <v>---</v>
      </c>
      <c r="R15" t="e">
        <f t="shared" si="6"/>
        <v>#N/A</v>
      </c>
      <c r="S15" t="e">
        <f t="shared" si="7"/>
        <v>#N/A</v>
      </c>
      <c r="T15" t="e">
        <f t="shared" si="8"/>
        <v>#N/A</v>
      </c>
    </row>
    <row r="16" spans="2:20">
      <c r="B16" t="s">
        <v>1794</v>
      </c>
      <c r="C16">
        <v>2</v>
      </c>
      <c r="E16" t="str">
        <f>'Priorización de los datos'!C35</f>
        <v>---</v>
      </c>
      <c r="F16" t="e">
        <f t="shared" si="0"/>
        <v>#N/A</v>
      </c>
      <c r="G16" t="str">
        <f>'Priorización de los datos'!D35</f>
        <v>---</v>
      </c>
      <c r="H16" t="e">
        <f t="shared" si="1"/>
        <v>#N/A</v>
      </c>
      <c r="I16" t="str">
        <f>'Priorización de los datos'!E35</f>
        <v>---</v>
      </c>
      <c r="J16" t="e">
        <f t="shared" si="2"/>
        <v>#N/A</v>
      </c>
      <c r="K16" t="str">
        <f>'Priorización de los datos'!F35</f>
        <v>---</v>
      </c>
      <c r="L16" t="e">
        <f t="shared" si="3"/>
        <v>#N/A</v>
      </c>
      <c r="M16" t="str">
        <f>'Priorización de los datos'!G35</f>
        <v>---</v>
      </c>
      <c r="N16" t="e">
        <f t="shared" si="4"/>
        <v>#N/A</v>
      </c>
      <c r="O16" t="str">
        <f>'Priorización de los datos'!H35</f>
        <v>---</v>
      </c>
      <c r="P16" t="e">
        <f t="shared" si="5"/>
        <v>#N/A</v>
      </c>
      <c r="Q16" t="str">
        <f>'Priorización de los datos'!I35</f>
        <v>---</v>
      </c>
      <c r="R16" t="e">
        <f t="shared" si="6"/>
        <v>#N/A</v>
      </c>
      <c r="S16" t="e">
        <f t="shared" si="7"/>
        <v>#N/A</v>
      </c>
      <c r="T16" t="e">
        <f t="shared" si="8"/>
        <v>#N/A</v>
      </c>
    </row>
    <row r="17" spans="2:20">
      <c r="B17" t="s">
        <v>1789</v>
      </c>
      <c r="C17">
        <v>1</v>
      </c>
      <c r="E17" t="str">
        <f>'Priorización de los datos'!C36</f>
        <v>---</v>
      </c>
      <c r="F17" t="e">
        <f t="shared" si="0"/>
        <v>#N/A</v>
      </c>
      <c r="G17" t="str">
        <f>'Priorización de los datos'!D36</f>
        <v>---</v>
      </c>
      <c r="H17" t="e">
        <f t="shared" si="1"/>
        <v>#N/A</v>
      </c>
      <c r="I17" t="str">
        <f>'Priorización de los datos'!E36</f>
        <v>---</v>
      </c>
      <c r="J17" t="e">
        <f t="shared" si="2"/>
        <v>#N/A</v>
      </c>
      <c r="K17" t="str">
        <f>'Priorización de los datos'!F36</f>
        <v>---</v>
      </c>
      <c r="L17" t="e">
        <f t="shared" si="3"/>
        <v>#N/A</v>
      </c>
      <c r="M17" t="str">
        <f>'Priorización de los datos'!G36</f>
        <v>---</v>
      </c>
      <c r="N17" t="e">
        <f t="shared" si="4"/>
        <v>#N/A</v>
      </c>
      <c r="O17" t="str">
        <f>'Priorización de los datos'!H36</f>
        <v>---</v>
      </c>
      <c r="P17" t="e">
        <f t="shared" si="5"/>
        <v>#N/A</v>
      </c>
      <c r="Q17" t="str">
        <f>'Priorización de los datos'!I36</f>
        <v>---</v>
      </c>
      <c r="R17" t="e">
        <f t="shared" si="6"/>
        <v>#N/A</v>
      </c>
      <c r="S17" t="e">
        <f t="shared" si="7"/>
        <v>#N/A</v>
      </c>
      <c r="T17" t="e">
        <f t="shared" si="8"/>
        <v>#N/A</v>
      </c>
    </row>
    <row r="18" spans="2:20">
      <c r="B18" t="s">
        <v>1795</v>
      </c>
      <c r="C18">
        <v>2</v>
      </c>
      <c r="E18" t="str">
        <f>'Priorización de los datos'!C37</f>
        <v>---</v>
      </c>
      <c r="F18" t="e">
        <f t="shared" si="0"/>
        <v>#N/A</v>
      </c>
      <c r="G18" t="str">
        <f>'Priorización de los datos'!D37</f>
        <v>---</v>
      </c>
      <c r="H18" t="e">
        <f t="shared" si="1"/>
        <v>#N/A</v>
      </c>
      <c r="I18" t="str">
        <f>'Priorización de los datos'!E37</f>
        <v>---</v>
      </c>
      <c r="J18" t="e">
        <f t="shared" si="2"/>
        <v>#N/A</v>
      </c>
      <c r="K18" t="str">
        <f>'Priorización de los datos'!F37</f>
        <v>---</v>
      </c>
      <c r="L18" t="e">
        <f t="shared" si="3"/>
        <v>#N/A</v>
      </c>
      <c r="M18" t="str">
        <f>'Priorización de los datos'!G37</f>
        <v>---</v>
      </c>
      <c r="N18" t="e">
        <f t="shared" si="4"/>
        <v>#N/A</v>
      </c>
      <c r="O18" t="str">
        <f>'Priorización de los datos'!H37</f>
        <v>---</v>
      </c>
      <c r="P18" t="e">
        <f t="shared" si="5"/>
        <v>#N/A</v>
      </c>
      <c r="Q18" t="str">
        <f>'Priorización de los datos'!I37</f>
        <v>---</v>
      </c>
      <c r="R18" t="e">
        <f t="shared" si="6"/>
        <v>#N/A</v>
      </c>
      <c r="S18" t="e">
        <f t="shared" si="7"/>
        <v>#N/A</v>
      </c>
      <c r="T18" t="e">
        <f t="shared" si="8"/>
        <v>#N/A</v>
      </c>
    </row>
    <row r="19" spans="2:20">
      <c r="B19" t="s">
        <v>1798</v>
      </c>
      <c r="C19">
        <v>3</v>
      </c>
      <c r="E19" t="str">
        <f>'Priorización de los datos'!C38</f>
        <v>---</v>
      </c>
      <c r="F19" t="e">
        <f t="shared" si="0"/>
        <v>#N/A</v>
      </c>
      <c r="G19" t="str">
        <f>'Priorización de los datos'!D38</f>
        <v>---</v>
      </c>
      <c r="H19" t="e">
        <f t="shared" si="1"/>
        <v>#N/A</v>
      </c>
      <c r="I19" t="str">
        <f>'Priorización de los datos'!E38</f>
        <v>---</v>
      </c>
      <c r="J19" t="e">
        <f t="shared" si="2"/>
        <v>#N/A</v>
      </c>
      <c r="K19" t="str">
        <f>'Priorización de los datos'!F38</f>
        <v>---</v>
      </c>
      <c r="L19" t="e">
        <f t="shared" si="3"/>
        <v>#N/A</v>
      </c>
      <c r="M19" t="str">
        <f>'Priorización de los datos'!G38</f>
        <v>---</v>
      </c>
      <c r="N19" t="e">
        <f t="shared" si="4"/>
        <v>#N/A</v>
      </c>
      <c r="O19" t="str">
        <f>'Priorización de los datos'!H38</f>
        <v>---</v>
      </c>
      <c r="P19" t="e">
        <f t="shared" si="5"/>
        <v>#N/A</v>
      </c>
      <c r="Q19" t="str">
        <f>'Priorización de los datos'!I38</f>
        <v>---</v>
      </c>
      <c r="R19" t="e">
        <f t="shared" si="6"/>
        <v>#N/A</v>
      </c>
      <c r="S19" t="e">
        <f t="shared" si="7"/>
        <v>#N/A</v>
      </c>
      <c r="T19" t="e">
        <f t="shared" si="8"/>
        <v>#N/A</v>
      </c>
    </row>
    <row r="20" spans="2:20">
      <c r="B20" t="s">
        <v>1801</v>
      </c>
      <c r="C20">
        <v>4</v>
      </c>
      <c r="E20" t="str">
        <f>'Priorización de los datos'!C39</f>
        <v>---</v>
      </c>
      <c r="F20" t="e">
        <f t="shared" si="0"/>
        <v>#N/A</v>
      </c>
      <c r="G20" t="str">
        <f>'Priorización de los datos'!D39</f>
        <v>---</v>
      </c>
      <c r="H20" t="e">
        <f t="shared" si="1"/>
        <v>#N/A</v>
      </c>
      <c r="I20" t="str">
        <f>'Priorización de los datos'!E39</f>
        <v>---</v>
      </c>
      <c r="J20" t="e">
        <f t="shared" si="2"/>
        <v>#N/A</v>
      </c>
      <c r="K20" t="str">
        <f>'Priorización de los datos'!F39</f>
        <v>---</v>
      </c>
      <c r="L20" t="e">
        <f t="shared" si="3"/>
        <v>#N/A</v>
      </c>
      <c r="M20" t="str">
        <f>'Priorización de los datos'!G39</f>
        <v>---</v>
      </c>
      <c r="N20" t="e">
        <f t="shared" si="4"/>
        <v>#N/A</v>
      </c>
      <c r="O20" t="str">
        <f>'Priorización de los datos'!H39</f>
        <v>---</v>
      </c>
      <c r="P20" t="e">
        <f t="shared" si="5"/>
        <v>#N/A</v>
      </c>
      <c r="Q20" t="str">
        <f>'Priorización de los datos'!I39</f>
        <v>---</v>
      </c>
      <c r="R20" t="e">
        <f t="shared" si="6"/>
        <v>#N/A</v>
      </c>
      <c r="S20" t="e">
        <f t="shared" si="7"/>
        <v>#N/A</v>
      </c>
      <c r="T20" t="e">
        <f t="shared" si="8"/>
        <v>#N/A</v>
      </c>
    </row>
    <row r="21" spans="2:20">
      <c r="E21" t="str">
        <f>'Priorización de los datos'!C40</f>
        <v>---</v>
      </c>
      <c r="F21" t="e">
        <f t="shared" si="0"/>
        <v>#N/A</v>
      </c>
      <c r="G21" t="str">
        <f>'Priorización de los datos'!D40</f>
        <v>---</v>
      </c>
      <c r="H21" t="e">
        <f t="shared" si="1"/>
        <v>#N/A</v>
      </c>
      <c r="I21" t="str">
        <f>'Priorización de los datos'!E40</f>
        <v>---</v>
      </c>
      <c r="J21" t="e">
        <f t="shared" si="2"/>
        <v>#N/A</v>
      </c>
      <c r="K21" t="str">
        <f>'Priorización de los datos'!F40</f>
        <v>---</v>
      </c>
      <c r="L21" t="e">
        <f t="shared" si="3"/>
        <v>#N/A</v>
      </c>
      <c r="M21" t="str">
        <f>'Priorización de los datos'!G40</f>
        <v>---</v>
      </c>
      <c r="N21" t="e">
        <f t="shared" si="4"/>
        <v>#N/A</v>
      </c>
      <c r="O21" t="str">
        <f>'Priorización de los datos'!H40</f>
        <v>---</v>
      </c>
      <c r="P21" t="e">
        <f t="shared" si="5"/>
        <v>#N/A</v>
      </c>
      <c r="Q21" t="str">
        <f>'Priorización de los datos'!I40</f>
        <v>---</v>
      </c>
      <c r="R21" t="e">
        <f t="shared" si="6"/>
        <v>#N/A</v>
      </c>
      <c r="S21" t="e">
        <f t="shared" si="7"/>
        <v>#N/A</v>
      </c>
      <c r="T21" t="e">
        <f t="shared" si="8"/>
        <v>#N/A</v>
      </c>
    </row>
    <row r="22" spans="2:20">
      <c r="E22" t="str">
        <f>'Priorización de los datos'!C41</f>
        <v>---</v>
      </c>
      <c r="F22" t="e">
        <f t="shared" si="0"/>
        <v>#N/A</v>
      </c>
      <c r="G22" t="str">
        <f>'Priorización de los datos'!D41</f>
        <v>---</v>
      </c>
      <c r="H22" t="e">
        <f t="shared" si="1"/>
        <v>#N/A</v>
      </c>
      <c r="I22" t="str">
        <f>'Priorización de los datos'!E41</f>
        <v>---</v>
      </c>
      <c r="J22" t="e">
        <f t="shared" si="2"/>
        <v>#N/A</v>
      </c>
      <c r="K22" t="str">
        <f>'Priorización de los datos'!F41</f>
        <v>---</v>
      </c>
      <c r="L22" t="e">
        <f t="shared" si="3"/>
        <v>#N/A</v>
      </c>
      <c r="M22" t="str">
        <f>'Priorización de los datos'!G41</f>
        <v>---</v>
      </c>
      <c r="N22" t="e">
        <f t="shared" si="4"/>
        <v>#N/A</v>
      </c>
      <c r="O22" t="str">
        <f>'Priorización de los datos'!H41</f>
        <v>---</v>
      </c>
      <c r="P22" t="e">
        <f t="shared" si="5"/>
        <v>#N/A</v>
      </c>
      <c r="Q22" t="str">
        <f>'Priorización de los datos'!I41</f>
        <v>---</v>
      </c>
      <c r="R22" t="e">
        <f t="shared" si="6"/>
        <v>#N/A</v>
      </c>
      <c r="S22" t="e">
        <f t="shared" si="7"/>
        <v>#N/A</v>
      </c>
      <c r="T22" t="e">
        <f t="shared" si="8"/>
        <v>#N/A</v>
      </c>
    </row>
    <row r="23" spans="2:20">
      <c r="E23" t="str">
        <f>'Priorización de los datos'!C42</f>
        <v>---</v>
      </c>
      <c r="F23" t="e">
        <f t="shared" si="0"/>
        <v>#N/A</v>
      </c>
      <c r="G23" t="str">
        <f>'Priorización de los datos'!D42</f>
        <v>---</v>
      </c>
      <c r="H23" t="e">
        <f t="shared" si="1"/>
        <v>#N/A</v>
      </c>
      <c r="I23" t="str">
        <f>'Priorización de los datos'!E42</f>
        <v>---</v>
      </c>
      <c r="J23" t="e">
        <f t="shared" si="2"/>
        <v>#N/A</v>
      </c>
      <c r="K23" t="str">
        <f>'Priorización de los datos'!F42</f>
        <v>---</v>
      </c>
      <c r="L23" t="e">
        <f t="shared" si="3"/>
        <v>#N/A</v>
      </c>
      <c r="M23" t="str">
        <f>'Priorización de los datos'!G42</f>
        <v>---</v>
      </c>
      <c r="N23" t="e">
        <f t="shared" si="4"/>
        <v>#N/A</v>
      </c>
      <c r="O23" t="str">
        <f>'Priorización de los datos'!H42</f>
        <v>---</v>
      </c>
      <c r="P23" t="e">
        <f t="shared" si="5"/>
        <v>#N/A</v>
      </c>
      <c r="Q23" t="str">
        <f>'Priorización de los datos'!I42</f>
        <v>---</v>
      </c>
      <c r="R23" t="e">
        <f t="shared" si="6"/>
        <v>#N/A</v>
      </c>
      <c r="S23" t="e">
        <f t="shared" si="7"/>
        <v>#N/A</v>
      </c>
      <c r="T23" t="e">
        <f t="shared" si="8"/>
        <v>#N/A</v>
      </c>
    </row>
    <row r="24" spans="2:20">
      <c r="E24" t="str">
        <f>'Priorización de los datos'!C43</f>
        <v>---</v>
      </c>
      <c r="F24" t="e">
        <f t="shared" si="0"/>
        <v>#N/A</v>
      </c>
      <c r="G24" t="str">
        <f>'Priorización de los datos'!D43</f>
        <v>---</v>
      </c>
      <c r="H24" t="e">
        <f t="shared" si="1"/>
        <v>#N/A</v>
      </c>
      <c r="I24" t="str">
        <f>'Priorización de los datos'!E43</f>
        <v>---</v>
      </c>
      <c r="J24" t="e">
        <f t="shared" si="2"/>
        <v>#N/A</v>
      </c>
      <c r="K24" t="str">
        <f>'Priorización de los datos'!F43</f>
        <v>---</v>
      </c>
      <c r="L24" t="e">
        <f t="shared" si="3"/>
        <v>#N/A</v>
      </c>
      <c r="M24" t="str">
        <f>'Priorización de los datos'!G43</f>
        <v>---</v>
      </c>
      <c r="N24" t="e">
        <f t="shared" si="4"/>
        <v>#N/A</v>
      </c>
      <c r="O24" t="str">
        <f>'Priorización de los datos'!H43</f>
        <v>---</v>
      </c>
      <c r="P24" t="e">
        <f t="shared" si="5"/>
        <v>#N/A</v>
      </c>
      <c r="Q24" t="str">
        <f>'Priorización de los datos'!I43</f>
        <v>---</v>
      </c>
      <c r="R24" t="e">
        <f t="shared" si="6"/>
        <v>#N/A</v>
      </c>
      <c r="S24" t="e">
        <f t="shared" si="7"/>
        <v>#N/A</v>
      </c>
      <c r="T24" t="e">
        <f t="shared" si="8"/>
        <v>#N/A</v>
      </c>
    </row>
    <row r="25" spans="2:20">
      <c r="E25" t="str">
        <f>'Priorización de los datos'!C44</f>
        <v>---</v>
      </c>
      <c r="F25" t="e">
        <f t="shared" si="0"/>
        <v>#N/A</v>
      </c>
      <c r="G25" t="str">
        <f>'Priorización de los datos'!D44</f>
        <v>---</v>
      </c>
      <c r="H25" t="e">
        <f t="shared" si="1"/>
        <v>#N/A</v>
      </c>
      <c r="I25" t="str">
        <f>'Priorización de los datos'!E44</f>
        <v>---</v>
      </c>
      <c r="J25" t="e">
        <f t="shared" si="2"/>
        <v>#N/A</v>
      </c>
      <c r="K25" t="str">
        <f>'Priorización de los datos'!F44</f>
        <v>---</v>
      </c>
      <c r="L25" t="e">
        <f t="shared" si="3"/>
        <v>#N/A</v>
      </c>
      <c r="M25" t="str">
        <f>'Priorización de los datos'!G44</f>
        <v>---</v>
      </c>
      <c r="N25" t="e">
        <f t="shared" si="4"/>
        <v>#N/A</v>
      </c>
      <c r="O25" t="str">
        <f>'Priorización de los datos'!H44</f>
        <v>---</v>
      </c>
      <c r="P25" t="e">
        <f t="shared" si="5"/>
        <v>#N/A</v>
      </c>
      <c r="Q25" t="str">
        <f>'Priorización de los datos'!I44</f>
        <v>---</v>
      </c>
      <c r="R25" t="e">
        <f t="shared" si="6"/>
        <v>#N/A</v>
      </c>
      <c r="S25" t="e">
        <f t="shared" si="7"/>
        <v>#N/A</v>
      </c>
      <c r="T25" t="e">
        <f t="shared" si="8"/>
        <v>#N/A</v>
      </c>
    </row>
    <row r="26" spans="2:20">
      <c r="E26" t="str">
        <f>'Priorización de los datos'!C45</f>
        <v>---</v>
      </c>
      <c r="F26" t="e">
        <f t="shared" si="0"/>
        <v>#N/A</v>
      </c>
      <c r="G26" t="str">
        <f>'Priorización de los datos'!D45</f>
        <v>---</v>
      </c>
      <c r="H26" t="e">
        <f t="shared" si="1"/>
        <v>#N/A</v>
      </c>
      <c r="I26" t="str">
        <f>'Priorización de los datos'!E45</f>
        <v>---</v>
      </c>
      <c r="J26" t="e">
        <f t="shared" si="2"/>
        <v>#N/A</v>
      </c>
      <c r="K26" t="str">
        <f>'Priorización de los datos'!F45</f>
        <v>---</v>
      </c>
      <c r="L26" t="e">
        <f t="shared" si="3"/>
        <v>#N/A</v>
      </c>
      <c r="M26" t="str">
        <f>'Priorización de los datos'!G45</f>
        <v>---</v>
      </c>
      <c r="N26" t="e">
        <f t="shared" si="4"/>
        <v>#N/A</v>
      </c>
      <c r="O26" t="str">
        <f>'Priorización de los datos'!H45</f>
        <v>---</v>
      </c>
      <c r="P26" t="e">
        <f t="shared" si="5"/>
        <v>#N/A</v>
      </c>
      <c r="Q26" t="str">
        <f>'Priorización de los datos'!I45</f>
        <v>---</v>
      </c>
      <c r="R26" t="e">
        <f t="shared" si="6"/>
        <v>#N/A</v>
      </c>
      <c r="S26" t="e">
        <f t="shared" si="7"/>
        <v>#N/A</v>
      </c>
      <c r="T26" t="e">
        <f t="shared" si="8"/>
        <v>#N/A</v>
      </c>
    </row>
    <row r="27" spans="2:20">
      <c r="E27" t="str">
        <f>'Priorización de los datos'!C46</f>
        <v>---</v>
      </c>
      <c r="F27" t="e">
        <f t="shared" ref="F27:F64" si="9">VLOOKUP(E27,$B$1:$C$20,2,FALSE)</f>
        <v>#N/A</v>
      </c>
      <c r="G27" t="str">
        <f>'Priorización de los datos'!D46</f>
        <v>---</v>
      </c>
      <c r="H27" t="e">
        <f t="shared" ref="H27:H64" si="10">VLOOKUP(G27,$B$1:$C$20,2,FALSE)</f>
        <v>#N/A</v>
      </c>
      <c r="I27" t="str">
        <f>'Priorización de los datos'!E46</f>
        <v>---</v>
      </c>
      <c r="J27" t="e">
        <f t="shared" ref="J27:J64" si="11">VLOOKUP(I27,$B$1:$C$20,2,FALSE)</f>
        <v>#N/A</v>
      </c>
      <c r="K27" t="str">
        <f>'Priorización de los datos'!F46</f>
        <v>---</v>
      </c>
      <c r="L27" t="e">
        <f t="shared" ref="L27:L64" si="12">VLOOKUP(K27,$B$1:$C$20,2,FALSE)</f>
        <v>#N/A</v>
      </c>
      <c r="M27" t="str">
        <f>'Priorización de los datos'!G46</f>
        <v>---</v>
      </c>
      <c r="N27" t="e">
        <f t="shared" ref="N27:N64" si="13">VLOOKUP(M27,$B$1:$C$20,2,FALSE)</f>
        <v>#N/A</v>
      </c>
      <c r="O27" t="str">
        <f>'Priorización de los datos'!H46</f>
        <v>---</v>
      </c>
      <c r="P27" t="e">
        <f t="shared" ref="P27:P64" si="14">VLOOKUP(O27,$B$1:$C$20,2,FALSE)</f>
        <v>#N/A</v>
      </c>
      <c r="Q27" t="str">
        <f>'Priorización de los datos'!I46</f>
        <v>---</v>
      </c>
      <c r="R27" t="e">
        <f t="shared" ref="R27:R64" si="15">VLOOKUP(Q27,$B$1:$C$20,2,FALSE)</f>
        <v>#N/A</v>
      </c>
      <c r="S27" t="e">
        <f t="shared" ref="S27:S64" si="16">(F27*$F$1)+(H27*$H$1)+(J27*$J$1)+(L27*$L$1)</f>
        <v>#N/A</v>
      </c>
      <c r="T27" t="e">
        <f t="shared" ref="T27:T64" si="17">(N27*$N$1)+(P27*$P$1)+(R27*$R$1)</f>
        <v>#N/A</v>
      </c>
    </row>
    <row r="28" spans="2:20">
      <c r="E28" t="str">
        <f>'Priorización de los datos'!C47</f>
        <v>---</v>
      </c>
      <c r="F28" t="e">
        <f t="shared" si="9"/>
        <v>#N/A</v>
      </c>
      <c r="G28" t="str">
        <f>'Priorización de los datos'!D47</f>
        <v>---</v>
      </c>
      <c r="H28" t="e">
        <f t="shared" si="10"/>
        <v>#N/A</v>
      </c>
      <c r="I28" t="str">
        <f>'Priorización de los datos'!E47</f>
        <v>---</v>
      </c>
      <c r="J28" t="e">
        <f t="shared" si="11"/>
        <v>#N/A</v>
      </c>
      <c r="K28" t="str">
        <f>'Priorización de los datos'!F47</f>
        <v>---</v>
      </c>
      <c r="L28" t="e">
        <f t="shared" si="12"/>
        <v>#N/A</v>
      </c>
      <c r="M28" t="str">
        <f>'Priorización de los datos'!G47</f>
        <v>---</v>
      </c>
      <c r="N28" t="e">
        <f t="shared" si="13"/>
        <v>#N/A</v>
      </c>
      <c r="O28" t="str">
        <f>'Priorización de los datos'!H47</f>
        <v>---</v>
      </c>
      <c r="P28" t="e">
        <f t="shared" si="14"/>
        <v>#N/A</v>
      </c>
      <c r="Q28" t="str">
        <f>'Priorización de los datos'!I47</f>
        <v>---</v>
      </c>
      <c r="R28" t="e">
        <f t="shared" si="15"/>
        <v>#N/A</v>
      </c>
      <c r="S28" t="e">
        <f t="shared" si="16"/>
        <v>#N/A</v>
      </c>
      <c r="T28" t="e">
        <f t="shared" si="17"/>
        <v>#N/A</v>
      </c>
    </row>
    <row r="29" spans="2:20">
      <c r="E29" t="str">
        <f>'Priorización de los datos'!C48</f>
        <v>---</v>
      </c>
      <c r="F29" t="e">
        <f t="shared" si="9"/>
        <v>#N/A</v>
      </c>
      <c r="G29" t="str">
        <f>'Priorización de los datos'!D48</f>
        <v>---</v>
      </c>
      <c r="H29" t="e">
        <f t="shared" si="10"/>
        <v>#N/A</v>
      </c>
      <c r="I29" t="str">
        <f>'Priorización de los datos'!E48</f>
        <v>---</v>
      </c>
      <c r="J29" t="e">
        <f t="shared" si="11"/>
        <v>#N/A</v>
      </c>
      <c r="K29" t="str">
        <f>'Priorización de los datos'!F48</f>
        <v>---</v>
      </c>
      <c r="L29" t="e">
        <f t="shared" si="12"/>
        <v>#N/A</v>
      </c>
      <c r="M29" t="str">
        <f>'Priorización de los datos'!G48</f>
        <v>---</v>
      </c>
      <c r="N29" t="e">
        <f t="shared" si="13"/>
        <v>#N/A</v>
      </c>
      <c r="O29" t="str">
        <f>'Priorización de los datos'!H48</f>
        <v>---</v>
      </c>
      <c r="P29" t="e">
        <f t="shared" si="14"/>
        <v>#N/A</v>
      </c>
      <c r="Q29" t="str">
        <f>'Priorización de los datos'!I48</f>
        <v>---</v>
      </c>
      <c r="R29" t="e">
        <f t="shared" si="15"/>
        <v>#N/A</v>
      </c>
      <c r="S29" t="e">
        <f t="shared" si="16"/>
        <v>#N/A</v>
      </c>
      <c r="T29" t="e">
        <f t="shared" si="17"/>
        <v>#N/A</v>
      </c>
    </row>
    <row r="30" spans="2:20">
      <c r="E30" t="str">
        <f>'Priorización de los datos'!C49</f>
        <v>---</v>
      </c>
      <c r="F30" t="e">
        <f t="shared" si="9"/>
        <v>#N/A</v>
      </c>
      <c r="G30" t="str">
        <f>'Priorización de los datos'!D49</f>
        <v>---</v>
      </c>
      <c r="H30" t="e">
        <f t="shared" si="10"/>
        <v>#N/A</v>
      </c>
      <c r="I30" t="str">
        <f>'Priorización de los datos'!E49</f>
        <v>---</v>
      </c>
      <c r="J30" t="e">
        <f t="shared" si="11"/>
        <v>#N/A</v>
      </c>
      <c r="K30" t="str">
        <f>'Priorización de los datos'!F49</f>
        <v>---</v>
      </c>
      <c r="L30" t="e">
        <f t="shared" si="12"/>
        <v>#N/A</v>
      </c>
      <c r="M30" t="str">
        <f>'Priorización de los datos'!G49</f>
        <v>---</v>
      </c>
      <c r="N30" t="e">
        <f t="shared" si="13"/>
        <v>#N/A</v>
      </c>
      <c r="O30" t="str">
        <f>'Priorización de los datos'!H49</f>
        <v>---</v>
      </c>
      <c r="P30" t="e">
        <f t="shared" si="14"/>
        <v>#N/A</v>
      </c>
      <c r="Q30" t="str">
        <f>'Priorización de los datos'!I49</f>
        <v>---</v>
      </c>
      <c r="R30" t="e">
        <f t="shared" si="15"/>
        <v>#N/A</v>
      </c>
      <c r="S30" t="e">
        <f t="shared" si="16"/>
        <v>#N/A</v>
      </c>
      <c r="T30" t="e">
        <f t="shared" si="17"/>
        <v>#N/A</v>
      </c>
    </row>
    <row r="31" spans="2:20">
      <c r="E31" t="str">
        <f>'Priorización de los datos'!C50</f>
        <v>---</v>
      </c>
      <c r="F31" t="e">
        <f t="shared" si="9"/>
        <v>#N/A</v>
      </c>
      <c r="G31" t="str">
        <f>'Priorización de los datos'!D50</f>
        <v>---</v>
      </c>
      <c r="H31" t="e">
        <f t="shared" si="10"/>
        <v>#N/A</v>
      </c>
      <c r="I31" t="str">
        <f>'Priorización de los datos'!E50</f>
        <v>---</v>
      </c>
      <c r="J31" t="e">
        <f t="shared" si="11"/>
        <v>#N/A</v>
      </c>
      <c r="K31" t="str">
        <f>'Priorización de los datos'!F50</f>
        <v>---</v>
      </c>
      <c r="L31" t="e">
        <f t="shared" si="12"/>
        <v>#N/A</v>
      </c>
      <c r="M31" t="str">
        <f>'Priorización de los datos'!G50</f>
        <v>---</v>
      </c>
      <c r="N31" t="e">
        <f t="shared" si="13"/>
        <v>#N/A</v>
      </c>
      <c r="O31" t="str">
        <f>'Priorización de los datos'!H50</f>
        <v>---</v>
      </c>
      <c r="P31" t="e">
        <f t="shared" si="14"/>
        <v>#N/A</v>
      </c>
      <c r="Q31" t="str">
        <f>'Priorización de los datos'!I50</f>
        <v>---</v>
      </c>
      <c r="R31" t="e">
        <f t="shared" si="15"/>
        <v>#N/A</v>
      </c>
      <c r="S31" t="e">
        <f t="shared" si="16"/>
        <v>#N/A</v>
      </c>
      <c r="T31" t="e">
        <f t="shared" si="17"/>
        <v>#N/A</v>
      </c>
    </row>
    <row r="32" spans="2:20">
      <c r="E32" t="str">
        <f>'Priorización de los datos'!C51</f>
        <v>---</v>
      </c>
      <c r="F32" t="e">
        <f t="shared" si="9"/>
        <v>#N/A</v>
      </c>
      <c r="G32" t="str">
        <f>'Priorización de los datos'!D51</f>
        <v>---</v>
      </c>
      <c r="H32" t="e">
        <f t="shared" si="10"/>
        <v>#N/A</v>
      </c>
      <c r="I32" t="str">
        <f>'Priorización de los datos'!E51</f>
        <v>---</v>
      </c>
      <c r="J32" t="e">
        <f t="shared" si="11"/>
        <v>#N/A</v>
      </c>
      <c r="K32" t="str">
        <f>'Priorización de los datos'!F51</f>
        <v>---</v>
      </c>
      <c r="L32" t="e">
        <f t="shared" si="12"/>
        <v>#N/A</v>
      </c>
      <c r="M32" t="str">
        <f>'Priorización de los datos'!G51</f>
        <v>---</v>
      </c>
      <c r="N32" t="e">
        <f t="shared" si="13"/>
        <v>#N/A</v>
      </c>
      <c r="O32" t="str">
        <f>'Priorización de los datos'!H51</f>
        <v>---</v>
      </c>
      <c r="P32" t="e">
        <f t="shared" si="14"/>
        <v>#N/A</v>
      </c>
      <c r="Q32" t="str">
        <f>'Priorización de los datos'!I51</f>
        <v>---</v>
      </c>
      <c r="R32" t="e">
        <f t="shared" si="15"/>
        <v>#N/A</v>
      </c>
      <c r="S32" t="e">
        <f t="shared" si="16"/>
        <v>#N/A</v>
      </c>
      <c r="T32" t="e">
        <f t="shared" si="17"/>
        <v>#N/A</v>
      </c>
    </row>
    <row r="33" spans="5:20">
      <c r="E33" t="str">
        <f>'Priorización de los datos'!C52</f>
        <v>---</v>
      </c>
      <c r="F33" t="e">
        <f t="shared" si="9"/>
        <v>#N/A</v>
      </c>
      <c r="G33" t="str">
        <f>'Priorización de los datos'!D52</f>
        <v>---</v>
      </c>
      <c r="H33" t="e">
        <f t="shared" si="10"/>
        <v>#N/A</v>
      </c>
      <c r="I33" t="str">
        <f>'Priorización de los datos'!E52</f>
        <v>---</v>
      </c>
      <c r="J33" t="e">
        <f t="shared" si="11"/>
        <v>#N/A</v>
      </c>
      <c r="K33" t="str">
        <f>'Priorización de los datos'!F52</f>
        <v>---</v>
      </c>
      <c r="L33" t="e">
        <f t="shared" si="12"/>
        <v>#N/A</v>
      </c>
      <c r="M33" t="str">
        <f>'Priorización de los datos'!G52</f>
        <v>---</v>
      </c>
      <c r="N33" t="e">
        <f t="shared" si="13"/>
        <v>#N/A</v>
      </c>
      <c r="O33" t="str">
        <f>'Priorización de los datos'!H52</f>
        <v>---</v>
      </c>
      <c r="P33" t="e">
        <f t="shared" si="14"/>
        <v>#N/A</v>
      </c>
      <c r="Q33" t="str">
        <f>'Priorización de los datos'!I52</f>
        <v>---</v>
      </c>
      <c r="R33" t="e">
        <f t="shared" si="15"/>
        <v>#N/A</v>
      </c>
      <c r="S33" t="e">
        <f t="shared" si="16"/>
        <v>#N/A</v>
      </c>
      <c r="T33" t="e">
        <f t="shared" si="17"/>
        <v>#N/A</v>
      </c>
    </row>
    <row r="34" spans="5:20">
      <c r="E34" t="str">
        <f>'Priorización de los datos'!C53</f>
        <v>---</v>
      </c>
      <c r="F34" t="e">
        <f t="shared" si="9"/>
        <v>#N/A</v>
      </c>
      <c r="G34" t="str">
        <f>'Priorización de los datos'!D53</f>
        <v>---</v>
      </c>
      <c r="H34" t="e">
        <f t="shared" si="10"/>
        <v>#N/A</v>
      </c>
      <c r="I34" t="str">
        <f>'Priorización de los datos'!E53</f>
        <v>---</v>
      </c>
      <c r="J34" t="e">
        <f t="shared" si="11"/>
        <v>#N/A</v>
      </c>
      <c r="K34" t="str">
        <f>'Priorización de los datos'!F53</f>
        <v>---</v>
      </c>
      <c r="L34" t="e">
        <f t="shared" si="12"/>
        <v>#N/A</v>
      </c>
      <c r="M34" t="str">
        <f>'Priorización de los datos'!G53</f>
        <v>---</v>
      </c>
      <c r="N34" t="e">
        <f t="shared" si="13"/>
        <v>#N/A</v>
      </c>
      <c r="O34" t="str">
        <f>'Priorización de los datos'!H53</f>
        <v>---</v>
      </c>
      <c r="P34" t="e">
        <f t="shared" si="14"/>
        <v>#N/A</v>
      </c>
      <c r="Q34" t="str">
        <f>'Priorización de los datos'!I53</f>
        <v>---</v>
      </c>
      <c r="R34" t="e">
        <f t="shared" si="15"/>
        <v>#N/A</v>
      </c>
      <c r="S34" t="e">
        <f t="shared" si="16"/>
        <v>#N/A</v>
      </c>
      <c r="T34" t="e">
        <f t="shared" si="17"/>
        <v>#N/A</v>
      </c>
    </row>
    <row r="35" spans="5:20">
      <c r="E35" t="str">
        <f>'Priorización de los datos'!C54</f>
        <v>---</v>
      </c>
      <c r="F35" t="e">
        <f t="shared" si="9"/>
        <v>#N/A</v>
      </c>
      <c r="G35" t="str">
        <f>'Priorización de los datos'!D54</f>
        <v>---</v>
      </c>
      <c r="H35" t="e">
        <f t="shared" si="10"/>
        <v>#N/A</v>
      </c>
      <c r="I35" t="str">
        <f>'Priorización de los datos'!E54</f>
        <v>---</v>
      </c>
      <c r="J35" t="e">
        <f t="shared" si="11"/>
        <v>#N/A</v>
      </c>
      <c r="K35" t="str">
        <f>'Priorización de los datos'!F54</f>
        <v>---</v>
      </c>
      <c r="L35" t="e">
        <f t="shared" si="12"/>
        <v>#N/A</v>
      </c>
      <c r="M35" t="str">
        <f>'Priorización de los datos'!G54</f>
        <v>---</v>
      </c>
      <c r="N35" t="e">
        <f t="shared" si="13"/>
        <v>#N/A</v>
      </c>
      <c r="O35" t="str">
        <f>'Priorización de los datos'!H54</f>
        <v>---</v>
      </c>
      <c r="P35" t="e">
        <f t="shared" si="14"/>
        <v>#N/A</v>
      </c>
      <c r="Q35" t="str">
        <f>'Priorización de los datos'!I54</f>
        <v>---</v>
      </c>
      <c r="R35" t="e">
        <f t="shared" si="15"/>
        <v>#N/A</v>
      </c>
      <c r="S35" t="e">
        <f t="shared" si="16"/>
        <v>#N/A</v>
      </c>
      <c r="T35" t="e">
        <f t="shared" si="17"/>
        <v>#N/A</v>
      </c>
    </row>
    <row r="36" spans="5:20">
      <c r="E36" t="str">
        <f>'Priorización de los datos'!C55</f>
        <v>---</v>
      </c>
      <c r="F36" t="e">
        <f t="shared" si="9"/>
        <v>#N/A</v>
      </c>
      <c r="G36" t="str">
        <f>'Priorización de los datos'!D55</f>
        <v>---</v>
      </c>
      <c r="H36" t="e">
        <f t="shared" si="10"/>
        <v>#N/A</v>
      </c>
      <c r="I36" t="str">
        <f>'Priorización de los datos'!E55</f>
        <v>---</v>
      </c>
      <c r="J36" t="e">
        <f t="shared" si="11"/>
        <v>#N/A</v>
      </c>
      <c r="K36" t="str">
        <f>'Priorización de los datos'!F55</f>
        <v>---</v>
      </c>
      <c r="L36" t="e">
        <f t="shared" si="12"/>
        <v>#N/A</v>
      </c>
      <c r="M36" t="str">
        <f>'Priorización de los datos'!G55</f>
        <v>---</v>
      </c>
      <c r="N36" t="e">
        <f t="shared" si="13"/>
        <v>#N/A</v>
      </c>
      <c r="O36" t="str">
        <f>'Priorización de los datos'!H55</f>
        <v>---</v>
      </c>
      <c r="P36" t="e">
        <f t="shared" si="14"/>
        <v>#N/A</v>
      </c>
      <c r="Q36" t="str">
        <f>'Priorización de los datos'!I55</f>
        <v>---</v>
      </c>
      <c r="R36" t="e">
        <f t="shared" si="15"/>
        <v>#N/A</v>
      </c>
      <c r="S36" t="e">
        <f t="shared" si="16"/>
        <v>#N/A</v>
      </c>
      <c r="T36" t="e">
        <f t="shared" si="17"/>
        <v>#N/A</v>
      </c>
    </row>
    <row r="37" spans="5:20">
      <c r="E37" t="str">
        <f>'Priorización de los datos'!C56</f>
        <v>---</v>
      </c>
      <c r="F37" t="e">
        <f t="shared" si="9"/>
        <v>#N/A</v>
      </c>
      <c r="G37" t="str">
        <f>'Priorización de los datos'!D56</f>
        <v>---</v>
      </c>
      <c r="H37" t="e">
        <f t="shared" si="10"/>
        <v>#N/A</v>
      </c>
      <c r="I37" t="str">
        <f>'Priorización de los datos'!E56</f>
        <v>---</v>
      </c>
      <c r="J37" t="e">
        <f t="shared" si="11"/>
        <v>#N/A</v>
      </c>
      <c r="K37" t="str">
        <f>'Priorización de los datos'!F56</f>
        <v>---</v>
      </c>
      <c r="L37" t="e">
        <f t="shared" si="12"/>
        <v>#N/A</v>
      </c>
      <c r="M37" t="str">
        <f>'Priorización de los datos'!G56</f>
        <v>---</v>
      </c>
      <c r="N37" t="e">
        <f t="shared" si="13"/>
        <v>#N/A</v>
      </c>
      <c r="O37" t="str">
        <f>'Priorización de los datos'!H56</f>
        <v>---</v>
      </c>
      <c r="P37" t="e">
        <f t="shared" si="14"/>
        <v>#N/A</v>
      </c>
      <c r="Q37" t="str">
        <f>'Priorización de los datos'!I56</f>
        <v>---</v>
      </c>
      <c r="R37" t="e">
        <f t="shared" si="15"/>
        <v>#N/A</v>
      </c>
      <c r="S37" t="e">
        <f t="shared" si="16"/>
        <v>#N/A</v>
      </c>
      <c r="T37" t="e">
        <f t="shared" si="17"/>
        <v>#N/A</v>
      </c>
    </row>
    <row r="38" spans="5:20">
      <c r="E38" t="str">
        <f>'Priorización de los datos'!C57</f>
        <v>---</v>
      </c>
      <c r="F38" t="e">
        <f t="shared" si="9"/>
        <v>#N/A</v>
      </c>
      <c r="G38" t="str">
        <f>'Priorización de los datos'!D57</f>
        <v>---</v>
      </c>
      <c r="H38" t="e">
        <f t="shared" si="10"/>
        <v>#N/A</v>
      </c>
      <c r="I38" t="str">
        <f>'Priorización de los datos'!E57</f>
        <v>---</v>
      </c>
      <c r="J38" t="e">
        <f t="shared" si="11"/>
        <v>#N/A</v>
      </c>
      <c r="K38" t="str">
        <f>'Priorización de los datos'!F57</f>
        <v>---</v>
      </c>
      <c r="L38" t="e">
        <f t="shared" si="12"/>
        <v>#N/A</v>
      </c>
      <c r="M38" t="str">
        <f>'Priorización de los datos'!G57</f>
        <v>---</v>
      </c>
      <c r="N38" t="e">
        <f t="shared" si="13"/>
        <v>#N/A</v>
      </c>
      <c r="O38" t="str">
        <f>'Priorización de los datos'!H57</f>
        <v>---</v>
      </c>
      <c r="P38" t="e">
        <f t="shared" si="14"/>
        <v>#N/A</v>
      </c>
      <c r="Q38" t="str">
        <f>'Priorización de los datos'!I57</f>
        <v>---</v>
      </c>
      <c r="R38" t="e">
        <f t="shared" si="15"/>
        <v>#N/A</v>
      </c>
      <c r="S38" t="e">
        <f t="shared" si="16"/>
        <v>#N/A</v>
      </c>
      <c r="T38" t="e">
        <f t="shared" si="17"/>
        <v>#N/A</v>
      </c>
    </row>
    <row r="39" spans="5:20">
      <c r="E39" t="str">
        <f>'Priorización de los datos'!C58</f>
        <v>---</v>
      </c>
      <c r="F39" t="e">
        <f t="shared" si="9"/>
        <v>#N/A</v>
      </c>
      <c r="G39" t="str">
        <f>'Priorización de los datos'!D58</f>
        <v>---</v>
      </c>
      <c r="H39" t="e">
        <f t="shared" si="10"/>
        <v>#N/A</v>
      </c>
      <c r="I39" t="str">
        <f>'Priorización de los datos'!E58</f>
        <v>---</v>
      </c>
      <c r="J39" t="e">
        <f t="shared" si="11"/>
        <v>#N/A</v>
      </c>
      <c r="K39" t="str">
        <f>'Priorización de los datos'!F58</f>
        <v>---</v>
      </c>
      <c r="L39" t="e">
        <f t="shared" si="12"/>
        <v>#N/A</v>
      </c>
      <c r="M39" t="str">
        <f>'Priorización de los datos'!G58</f>
        <v>---</v>
      </c>
      <c r="N39" t="e">
        <f t="shared" si="13"/>
        <v>#N/A</v>
      </c>
      <c r="O39" t="str">
        <f>'Priorización de los datos'!H58</f>
        <v>---</v>
      </c>
      <c r="P39" t="e">
        <f t="shared" si="14"/>
        <v>#N/A</v>
      </c>
      <c r="Q39" t="str">
        <f>'Priorización de los datos'!I58</f>
        <v>---</v>
      </c>
      <c r="R39" t="e">
        <f t="shared" si="15"/>
        <v>#N/A</v>
      </c>
      <c r="S39" t="e">
        <f t="shared" si="16"/>
        <v>#N/A</v>
      </c>
      <c r="T39" t="e">
        <f t="shared" si="17"/>
        <v>#N/A</v>
      </c>
    </row>
    <row r="40" spans="5:20">
      <c r="E40" t="str">
        <f>'Priorización de los datos'!C59</f>
        <v>---</v>
      </c>
      <c r="F40" t="e">
        <f t="shared" si="9"/>
        <v>#N/A</v>
      </c>
      <c r="G40" t="str">
        <f>'Priorización de los datos'!D59</f>
        <v>---</v>
      </c>
      <c r="H40" t="e">
        <f t="shared" si="10"/>
        <v>#N/A</v>
      </c>
      <c r="I40" t="str">
        <f>'Priorización de los datos'!E59</f>
        <v>---</v>
      </c>
      <c r="J40" t="e">
        <f t="shared" si="11"/>
        <v>#N/A</v>
      </c>
      <c r="K40" t="str">
        <f>'Priorización de los datos'!F59</f>
        <v>---</v>
      </c>
      <c r="L40" t="e">
        <f t="shared" si="12"/>
        <v>#N/A</v>
      </c>
      <c r="M40" t="str">
        <f>'Priorización de los datos'!G59</f>
        <v>---</v>
      </c>
      <c r="N40" t="e">
        <f t="shared" si="13"/>
        <v>#N/A</v>
      </c>
      <c r="O40" t="str">
        <f>'Priorización de los datos'!H59</f>
        <v>---</v>
      </c>
      <c r="P40" t="e">
        <f t="shared" si="14"/>
        <v>#N/A</v>
      </c>
      <c r="Q40" t="str">
        <f>'Priorización de los datos'!I59</f>
        <v>---</v>
      </c>
      <c r="R40" t="e">
        <f t="shared" si="15"/>
        <v>#N/A</v>
      </c>
      <c r="S40" t="e">
        <f t="shared" si="16"/>
        <v>#N/A</v>
      </c>
      <c r="T40" t="e">
        <f t="shared" si="17"/>
        <v>#N/A</v>
      </c>
    </row>
    <row r="41" spans="5:20">
      <c r="E41" t="str">
        <f>'Priorización de los datos'!C60</f>
        <v>---</v>
      </c>
      <c r="F41" t="e">
        <f t="shared" si="9"/>
        <v>#N/A</v>
      </c>
      <c r="G41" t="str">
        <f>'Priorización de los datos'!D60</f>
        <v>---</v>
      </c>
      <c r="H41" t="e">
        <f t="shared" si="10"/>
        <v>#N/A</v>
      </c>
      <c r="I41" t="str">
        <f>'Priorización de los datos'!E60</f>
        <v>---</v>
      </c>
      <c r="J41" t="e">
        <f t="shared" si="11"/>
        <v>#N/A</v>
      </c>
      <c r="K41" t="str">
        <f>'Priorización de los datos'!F60</f>
        <v>---</v>
      </c>
      <c r="L41" t="e">
        <f t="shared" si="12"/>
        <v>#N/A</v>
      </c>
      <c r="M41" t="str">
        <f>'Priorización de los datos'!G60</f>
        <v>---</v>
      </c>
      <c r="N41" t="e">
        <f t="shared" si="13"/>
        <v>#N/A</v>
      </c>
      <c r="O41" t="str">
        <f>'Priorización de los datos'!H60</f>
        <v>---</v>
      </c>
      <c r="P41" t="e">
        <f t="shared" si="14"/>
        <v>#N/A</v>
      </c>
      <c r="Q41" t="str">
        <f>'Priorización de los datos'!I60</f>
        <v>---</v>
      </c>
      <c r="R41" t="e">
        <f t="shared" si="15"/>
        <v>#N/A</v>
      </c>
      <c r="S41" t="e">
        <f t="shared" si="16"/>
        <v>#N/A</v>
      </c>
      <c r="T41" t="e">
        <f t="shared" si="17"/>
        <v>#N/A</v>
      </c>
    </row>
    <row r="42" spans="5:20">
      <c r="E42" t="str">
        <f>'Priorización de los datos'!C61</f>
        <v>---</v>
      </c>
      <c r="F42" t="e">
        <f t="shared" si="9"/>
        <v>#N/A</v>
      </c>
      <c r="G42" t="str">
        <f>'Priorización de los datos'!D61</f>
        <v>---</v>
      </c>
      <c r="H42" t="e">
        <f t="shared" si="10"/>
        <v>#N/A</v>
      </c>
      <c r="I42" t="str">
        <f>'Priorización de los datos'!E61</f>
        <v>---</v>
      </c>
      <c r="J42" t="e">
        <f t="shared" si="11"/>
        <v>#N/A</v>
      </c>
      <c r="K42" t="str">
        <f>'Priorización de los datos'!F61</f>
        <v>---</v>
      </c>
      <c r="L42" t="e">
        <f t="shared" si="12"/>
        <v>#N/A</v>
      </c>
      <c r="M42" t="str">
        <f>'Priorización de los datos'!G61</f>
        <v>---</v>
      </c>
      <c r="N42" t="e">
        <f t="shared" si="13"/>
        <v>#N/A</v>
      </c>
      <c r="O42" t="str">
        <f>'Priorización de los datos'!H61</f>
        <v>---</v>
      </c>
      <c r="P42" t="e">
        <f t="shared" si="14"/>
        <v>#N/A</v>
      </c>
      <c r="Q42" t="str">
        <f>'Priorización de los datos'!I61</f>
        <v>---</v>
      </c>
      <c r="R42" t="e">
        <f t="shared" si="15"/>
        <v>#N/A</v>
      </c>
      <c r="S42" t="e">
        <f t="shared" si="16"/>
        <v>#N/A</v>
      </c>
      <c r="T42" t="e">
        <f t="shared" si="17"/>
        <v>#N/A</v>
      </c>
    </row>
    <row r="43" spans="5:20">
      <c r="E43" t="str">
        <f>'Priorización de los datos'!C62</f>
        <v>---</v>
      </c>
      <c r="F43" t="e">
        <f t="shared" si="9"/>
        <v>#N/A</v>
      </c>
      <c r="G43" t="str">
        <f>'Priorización de los datos'!D62</f>
        <v>---</v>
      </c>
      <c r="H43" t="e">
        <f t="shared" si="10"/>
        <v>#N/A</v>
      </c>
      <c r="I43" t="str">
        <f>'Priorización de los datos'!E62</f>
        <v>---</v>
      </c>
      <c r="J43" t="e">
        <f t="shared" si="11"/>
        <v>#N/A</v>
      </c>
      <c r="K43" t="str">
        <f>'Priorización de los datos'!F62</f>
        <v>---</v>
      </c>
      <c r="L43" t="e">
        <f t="shared" si="12"/>
        <v>#N/A</v>
      </c>
      <c r="M43" t="str">
        <f>'Priorización de los datos'!G62</f>
        <v>---</v>
      </c>
      <c r="N43" t="e">
        <f t="shared" si="13"/>
        <v>#N/A</v>
      </c>
      <c r="O43" t="str">
        <f>'Priorización de los datos'!H62</f>
        <v>---</v>
      </c>
      <c r="P43" t="e">
        <f t="shared" si="14"/>
        <v>#N/A</v>
      </c>
      <c r="Q43" t="str">
        <f>'Priorización de los datos'!I62</f>
        <v>---</v>
      </c>
      <c r="R43" t="e">
        <f t="shared" si="15"/>
        <v>#N/A</v>
      </c>
      <c r="S43" t="e">
        <f t="shared" si="16"/>
        <v>#N/A</v>
      </c>
      <c r="T43" t="e">
        <f t="shared" si="17"/>
        <v>#N/A</v>
      </c>
    </row>
    <row r="44" spans="5:20">
      <c r="E44" t="str">
        <f>'Priorización de los datos'!C63</f>
        <v>---</v>
      </c>
      <c r="F44" t="e">
        <f t="shared" si="9"/>
        <v>#N/A</v>
      </c>
      <c r="G44" t="str">
        <f>'Priorización de los datos'!D63</f>
        <v>---</v>
      </c>
      <c r="H44" t="e">
        <f t="shared" si="10"/>
        <v>#N/A</v>
      </c>
      <c r="I44" t="str">
        <f>'Priorización de los datos'!E63</f>
        <v>---</v>
      </c>
      <c r="J44" t="e">
        <f t="shared" si="11"/>
        <v>#N/A</v>
      </c>
      <c r="K44" t="str">
        <f>'Priorización de los datos'!F63</f>
        <v>---</v>
      </c>
      <c r="L44" t="e">
        <f t="shared" si="12"/>
        <v>#N/A</v>
      </c>
      <c r="M44" t="str">
        <f>'Priorización de los datos'!G63</f>
        <v>---</v>
      </c>
      <c r="N44" t="e">
        <f t="shared" si="13"/>
        <v>#N/A</v>
      </c>
      <c r="O44" t="str">
        <f>'Priorización de los datos'!H63</f>
        <v>---</v>
      </c>
      <c r="P44" t="e">
        <f t="shared" si="14"/>
        <v>#N/A</v>
      </c>
      <c r="Q44" t="str">
        <f>'Priorización de los datos'!I63</f>
        <v>---</v>
      </c>
      <c r="R44" t="e">
        <f t="shared" si="15"/>
        <v>#N/A</v>
      </c>
      <c r="S44" t="e">
        <f t="shared" si="16"/>
        <v>#N/A</v>
      </c>
      <c r="T44" t="e">
        <f t="shared" si="17"/>
        <v>#N/A</v>
      </c>
    </row>
    <row r="45" spans="5:20">
      <c r="E45" t="str">
        <f>'Priorización de los datos'!C64</f>
        <v>---</v>
      </c>
      <c r="F45" t="e">
        <f t="shared" si="9"/>
        <v>#N/A</v>
      </c>
      <c r="G45" t="str">
        <f>'Priorización de los datos'!D64</f>
        <v>---</v>
      </c>
      <c r="H45" t="e">
        <f t="shared" si="10"/>
        <v>#N/A</v>
      </c>
      <c r="I45" t="str">
        <f>'Priorización de los datos'!E64</f>
        <v>---</v>
      </c>
      <c r="J45" t="e">
        <f t="shared" si="11"/>
        <v>#N/A</v>
      </c>
      <c r="K45" t="str">
        <f>'Priorización de los datos'!F64</f>
        <v>---</v>
      </c>
      <c r="L45" t="e">
        <f t="shared" si="12"/>
        <v>#N/A</v>
      </c>
      <c r="M45" t="str">
        <f>'Priorización de los datos'!G64</f>
        <v>---</v>
      </c>
      <c r="N45" t="e">
        <f t="shared" si="13"/>
        <v>#N/A</v>
      </c>
      <c r="O45" t="str">
        <f>'Priorización de los datos'!H64</f>
        <v>---</v>
      </c>
      <c r="P45" t="e">
        <f t="shared" si="14"/>
        <v>#N/A</v>
      </c>
      <c r="Q45" t="str">
        <f>'Priorización de los datos'!I64</f>
        <v>---</v>
      </c>
      <c r="R45" t="e">
        <f t="shared" si="15"/>
        <v>#N/A</v>
      </c>
      <c r="S45" t="e">
        <f t="shared" si="16"/>
        <v>#N/A</v>
      </c>
      <c r="T45" t="e">
        <f t="shared" si="17"/>
        <v>#N/A</v>
      </c>
    </row>
    <row r="46" spans="5:20">
      <c r="E46" t="str">
        <f>'Priorización de los datos'!C65</f>
        <v>---</v>
      </c>
      <c r="F46" t="e">
        <f t="shared" ref="F46:F63" si="18">VLOOKUP(E46,$B$1:$C$20,2,FALSE)</f>
        <v>#N/A</v>
      </c>
      <c r="G46" t="str">
        <f>'Priorización de los datos'!D65</f>
        <v>---</v>
      </c>
      <c r="H46" t="e">
        <f t="shared" ref="H46:H63" si="19">VLOOKUP(G46,$B$1:$C$20,2,FALSE)</f>
        <v>#N/A</v>
      </c>
      <c r="I46" t="str">
        <f>'Priorización de los datos'!E65</f>
        <v>---</v>
      </c>
      <c r="J46" t="e">
        <f t="shared" ref="J46:J63" si="20">VLOOKUP(I46,$B$1:$C$20,2,FALSE)</f>
        <v>#N/A</v>
      </c>
      <c r="K46" t="str">
        <f>'Priorización de los datos'!F65</f>
        <v>---</v>
      </c>
      <c r="L46" t="e">
        <f t="shared" ref="L46:L63" si="21">VLOOKUP(K46,$B$1:$C$20,2,FALSE)</f>
        <v>#N/A</v>
      </c>
      <c r="M46" t="str">
        <f>'Priorización de los datos'!G65</f>
        <v>---</v>
      </c>
      <c r="N46" t="e">
        <f t="shared" ref="N46:N63" si="22">VLOOKUP(M46,$B$1:$C$20,2,FALSE)</f>
        <v>#N/A</v>
      </c>
      <c r="O46" t="str">
        <f>'Priorización de los datos'!H65</f>
        <v>---</v>
      </c>
      <c r="P46" t="e">
        <f t="shared" ref="P46:P63" si="23">VLOOKUP(O46,$B$1:$C$20,2,FALSE)</f>
        <v>#N/A</v>
      </c>
      <c r="Q46" t="str">
        <f>'Priorización de los datos'!I65</f>
        <v>---</v>
      </c>
      <c r="R46" t="e">
        <f t="shared" ref="R46:R63" si="24">VLOOKUP(Q46,$B$1:$C$20,2,FALSE)</f>
        <v>#N/A</v>
      </c>
      <c r="S46" t="e">
        <f t="shared" ref="S46:S63" si="25">(F46*$F$1)+(H46*$H$1)+(J46*$J$1)+(L46*$L$1)</f>
        <v>#N/A</v>
      </c>
      <c r="T46" t="e">
        <f t="shared" ref="T46:T63" si="26">(N46*$N$1)+(P46*$P$1)+(R46*$R$1)</f>
        <v>#N/A</v>
      </c>
    </row>
    <row r="47" spans="5:20">
      <c r="E47" t="str">
        <f>'Priorización de los datos'!C66</f>
        <v>---</v>
      </c>
      <c r="F47" t="e">
        <f t="shared" si="18"/>
        <v>#N/A</v>
      </c>
      <c r="G47" t="str">
        <f>'Priorización de los datos'!D66</f>
        <v>---</v>
      </c>
      <c r="H47" t="e">
        <f t="shared" si="19"/>
        <v>#N/A</v>
      </c>
      <c r="I47" t="str">
        <f>'Priorización de los datos'!E66</f>
        <v>---</v>
      </c>
      <c r="J47" t="e">
        <f t="shared" si="20"/>
        <v>#N/A</v>
      </c>
      <c r="K47" t="str">
        <f>'Priorización de los datos'!F66</f>
        <v>---</v>
      </c>
      <c r="L47" t="e">
        <f t="shared" si="21"/>
        <v>#N/A</v>
      </c>
      <c r="M47" t="str">
        <f>'Priorización de los datos'!G66</f>
        <v>---</v>
      </c>
      <c r="N47" t="e">
        <f t="shared" si="22"/>
        <v>#N/A</v>
      </c>
      <c r="O47" t="str">
        <f>'Priorización de los datos'!H66</f>
        <v>---</v>
      </c>
      <c r="P47" t="e">
        <f t="shared" si="23"/>
        <v>#N/A</v>
      </c>
      <c r="Q47" t="str">
        <f>'Priorización de los datos'!I66</f>
        <v>---</v>
      </c>
      <c r="R47" t="e">
        <f t="shared" si="24"/>
        <v>#N/A</v>
      </c>
      <c r="S47" t="e">
        <f t="shared" si="25"/>
        <v>#N/A</v>
      </c>
      <c r="T47" t="e">
        <f t="shared" si="26"/>
        <v>#N/A</v>
      </c>
    </row>
    <row r="48" spans="5:20">
      <c r="E48" t="str">
        <f>'Priorización de los datos'!C67</f>
        <v>---</v>
      </c>
      <c r="F48" t="e">
        <f t="shared" si="18"/>
        <v>#N/A</v>
      </c>
      <c r="G48" t="str">
        <f>'Priorización de los datos'!D67</f>
        <v>---</v>
      </c>
      <c r="H48" t="e">
        <f t="shared" si="19"/>
        <v>#N/A</v>
      </c>
      <c r="I48" t="str">
        <f>'Priorización de los datos'!E67</f>
        <v>---</v>
      </c>
      <c r="J48" t="e">
        <f t="shared" si="20"/>
        <v>#N/A</v>
      </c>
      <c r="K48" t="str">
        <f>'Priorización de los datos'!F67</f>
        <v>---</v>
      </c>
      <c r="L48" t="e">
        <f t="shared" si="21"/>
        <v>#N/A</v>
      </c>
      <c r="M48" t="str">
        <f>'Priorización de los datos'!G67</f>
        <v>---</v>
      </c>
      <c r="N48" t="e">
        <f t="shared" si="22"/>
        <v>#N/A</v>
      </c>
      <c r="O48" t="str">
        <f>'Priorización de los datos'!H67</f>
        <v>---</v>
      </c>
      <c r="P48" t="e">
        <f t="shared" si="23"/>
        <v>#N/A</v>
      </c>
      <c r="Q48" t="str">
        <f>'Priorización de los datos'!I67</f>
        <v>---</v>
      </c>
      <c r="R48" t="e">
        <f t="shared" si="24"/>
        <v>#N/A</v>
      </c>
      <c r="S48" t="e">
        <f t="shared" si="25"/>
        <v>#N/A</v>
      </c>
      <c r="T48" t="e">
        <f t="shared" si="26"/>
        <v>#N/A</v>
      </c>
    </row>
    <row r="49" spans="5:20">
      <c r="E49" t="str">
        <f>'Priorización de los datos'!C68</f>
        <v>---</v>
      </c>
      <c r="F49" t="e">
        <f t="shared" si="18"/>
        <v>#N/A</v>
      </c>
      <c r="G49" t="str">
        <f>'Priorización de los datos'!D68</f>
        <v>---</v>
      </c>
      <c r="H49" t="e">
        <f t="shared" si="19"/>
        <v>#N/A</v>
      </c>
      <c r="I49" t="str">
        <f>'Priorización de los datos'!E68</f>
        <v>---</v>
      </c>
      <c r="J49" t="e">
        <f t="shared" si="20"/>
        <v>#N/A</v>
      </c>
      <c r="K49" t="str">
        <f>'Priorización de los datos'!F68</f>
        <v>---</v>
      </c>
      <c r="L49" t="e">
        <f t="shared" si="21"/>
        <v>#N/A</v>
      </c>
      <c r="M49" t="str">
        <f>'Priorización de los datos'!G68</f>
        <v>---</v>
      </c>
      <c r="N49" t="e">
        <f t="shared" si="22"/>
        <v>#N/A</v>
      </c>
      <c r="O49" t="str">
        <f>'Priorización de los datos'!H68</f>
        <v>---</v>
      </c>
      <c r="P49" t="e">
        <f t="shared" si="23"/>
        <v>#N/A</v>
      </c>
      <c r="Q49" t="str">
        <f>'Priorización de los datos'!I68</f>
        <v>---</v>
      </c>
      <c r="R49" t="e">
        <f t="shared" si="24"/>
        <v>#N/A</v>
      </c>
      <c r="S49" t="e">
        <f t="shared" si="25"/>
        <v>#N/A</v>
      </c>
      <c r="T49" t="e">
        <f t="shared" si="26"/>
        <v>#N/A</v>
      </c>
    </row>
    <row r="50" spans="5:20">
      <c r="E50" t="str">
        <f>'Priorización de los datos'!C69</f>
        <v>---</v>
      </c>
      <c r="F50" t="e">
        <f t="shared" si="18"/>
        <v>#N/A</v>
      </c>
      <c r="G50" t="str">
        <f>'Priorización de los datos'!D69</f>
        <v>---</v>
      </c>
      <c r="H50" t="e">
        <f t="shared" si="19"/>
        <v>#N/A</v>
      </c>
      <c r="I50" t="str">
        <f>'Priorización de los datos'!E69</f>
        <v>---</v>
      </c>
      <c r="J50" t="e">
        <f t="shared" si="20"/>
        <v>#N/A</v>
      </c>
      <c r="K50" t="str">
        <f>'Priorización de los datos'!F69</f>
        <v>---</v>
      </c>
      <c r="L50" t="e">
        <f t="shared" si="21"/>
        <v>#N/A</v>
      </c>
      <c r="M50" t="str">
        <f>'Priorización de los datos'!G69</f>
        <v>---</v>
      </c>
      <c r="N50" t="e">
        <f t="shared" si="22"/>
        <v>#N/A</v>
      </c>
      <c r="O50" t="str">
        <f>'Priorización de los datos'!H69</f>
        <v>---</v>
      </c>
      <c r="P50" t="e">
        <f t="shared" si="23"/>
        <v>#N/A</v>
      </c>
      <c r="Q50" t="str">
        <f>'Priorización de los datos'!I69</f>
        <v>---</v>
      </c>
      <c r="R50" t="e">
        <f t="shared" si="24"/>
        <v>#N/A</v>
      </c>
      <c r="S50" t="e">
        <f t="shared" si="25"/>
        <v>#N/A</v>
      </c>
      <c r="T50" t="e">
        <f t="shared" si="26"/>
        <v>#N/A</v>
      </c>
    </row>
    <row r="51" spans="5:20">
      <c r="E51" t="str">
        <f>'Priorización de los datos'!C70</f>
        <v>---</v>
      </c>
      <c r="F51" t="e">
        <f t="shared" si="18"/>
        <v>#N/A</v>
      </c>
      <c r="G51" t="str">
        <f>'Priorización de los datos'!D70</f>
        <v>---</v>
      </c>
      <c r="H51" t="e">
        <f t="shared" si="19"/>
        <v>#N/A</v>
      </c>
      <c r="I51" t="str">
        <f>'Priorización de los datos'!E70</f>
        <v>---</v>
      </c>
      <c r="J51" t="e">
        <f t="shared" si="20"/>
        <v>#N/A</v>
      </c>
      <c r="K51" t="str">
        <f>'Priorización de los datos'!F70</f>
        <v>---</v>
      </c>
      <c r="L51" t="e">
        <f t="shared" si="21"/>
        <v>#N/A</v>
      </c>
      <c r="M51" t="str">
        <f>'Priorización de los datos'!G70</f>
        <v>---</v>
      </c>
      <c r="N51" t="e">
        <f t="shared" si="22"/>
        <v>#N/A</v>
      </c>
      <c r="O51" t="str">
        <f>'Priorización de los datos'!H70</f>
        <v>---</v>
      </c>
      <c r="P51" t="e">
        <f t="shared" si="23"/>
        <v>#N/A</v>
      </c>
      <c r="Q51" t="str">
        <f>'Priorización de los datos'!I70</f>
        <v>---</v>
      </c>
      <c r="R51" t="e">
        <f t="shared" si="24"/>
        <v>#N/A</v>
      </c>
      <c r="S51" t="e">
        <f t="shared" si="25"/>
        <v>#N/A</v>
      </c>
      <c r="T51" t="e">
        <f t="shared" si="26"/>
        <v>#N/A</v>
      </c>
    </row>
    <row r="52" spans="5:20">
      <c r="E52" t="str">
        <f>'Priorización de los datos'!C71</f>
        <v>---</v>
      </c>
      <c r="F52" t="e">
        <f t="shared" si="18"/>
        <v>#N/A</v>
      </c>
      <c r="G52" t="str">
        <f>'Priorización de los datos'!D71</f>
        <v>---</v>
      </c>
      <c r="H52" t="e">
        <f t="shared" si="19"/>
        <v>#N/A</v>
      </c>
      <c r="I52" t="str">
        <f>'Priorización de los datos'!E71</f>
        <v>---</v>
      </c>
      <c r="J52" t="e">
        <f t="shared" si="20"/>
        <v>#N/A</v>
      </c>
      <c r="K52" t="str">
        <f>'Priorización de los datos'!F71</f>
        <v>---</v>
      </c>
      <c r="L52" t="e">
        <f t="shared" si="21"/>
        <v>#N/A</v>
      </c>
      <c r="M52" t="str">
        <f>'Priorización de los datos'!G71</f>
        <v>---</v>
      </c>
      <c r="N52" t="e">
        <f t="shared" si="22"/>
        <v>#N/A</v>
      </c>
      <c r="O52" t="str">
        <f>'Priorización de los datos'!H71</f>
        <v>---</v>
      </c>
      <c r="P52" t="e">
        <f t="shared" si="23"/>
        <v>#N/A</v>
      </c>
      <c r="Q52" t="str">
        <f>'Priorización de los datos'!I71</f>
        <v>---</v>
      </c>
      <c r="R52" t="e">
        <f t="shared" si="24"/>
        <v>#N/A</v>
      </c>
      <c r="S52" t="e">
        <f t="shared" si="25"/>
        <v>#N/A</v>
      </c>
      <c r="T52" t="e">
        <f t="shared" si="26"/>
        <v>#N/A</v>
      </c>
    </row>
    <row r="53" spans="5:20">
      <c r="E53" t="str">
        <f>'Priorización de los datos'!C72</f>
        <v>---</v>
      </c>
      <c r="F53" t="e">
        <f t="shared" si="18"/>
        <v>#N/A</v>
      </c>
      <c r="G53" t="str">
        <f>'Priorización de los datos'!D72</f>
        <v>---</v>
      </c>
      <c r="H53" t="e">
        <f t="shared" si="19"/>
        <v>#N/A</v>
      </c>
      <c r="I53" t="str">
        <f>'Priorización de los datos'!E72</f>
        <v>---</v>
      </c>
      <c r="J53" t="e">
        <f t="shared" si="20"/>
        <v>#N/A</v>
      </c>
      <c r="K53" t="str">
        <f>'Priorización de los datos'!F72</f>
        <v>---</v>
      </c>
      <c r="L53" t="e">
        <f t="shared" si="21"/>
        <v>#N/A</v>
      </c>
      <c r="M53" t="str">
        <f>'Priorización de los datos'!G72</f>
        <v>---</v>
      </c>
      <c r="N53" t="e">
        <f t="shared" si="22"/>
        <v>#N/A</v>
      </c>
      <c r="O53" t="str">
        <f>'Priorización de los datos'!H72</f>
        <v>---</v>
      </c>
      <c r="P53" t="e">
        <f t="shared" si="23"/>
        <v>#N/A</v>
      </c>
      <c r="Q53" t="str">
        <f>'Priorización de los datos'!I72</f>
        <v>---</v>
      </c>
      <c r="R53" t="e">
        <f t="shared" si="24"/>
        <v>#N/A</v>
      </c>
      <c r="S53" t="e">
        <f t="shared" si="25"/>
        <v>#N/A</v>
      </c>
      <c r="T53" t="e">
        <f t="shared" si="26"/>
        <v>#N/A</v>
      </c>
    </row>
    <row r="54" spans="5:20">
      <c r="E54" t="str">
        <f>'Priorización de los datos'!C73</f>
        <v>---</v>
      </c>
      <c r="F54" t="e">
        <f t="shared" si="18"/>
        <v>#N/A</v>
      </c>
      <c r="G54" t="str">
        <f>'Priorización de los datos'!D73</f>
        <v>---</v>
      </c>
      <c r="H54" t="e">
        <f t="shared" si="19"/>
        <v>#N/A</v>
      </c>
      <c r="I54" t="str">
        <f>'Priorización de los datos'!E73</f>
        <v>---</v>
      </c>
      <c r="J54" t="e">
        <f t="shared" si="20"/>
        <v>#N/A</v>
      </c>
      <c r="K54" t="str">
        <f>'Priorización de los datos'!F73</f>
        <v>---</v>
      </c>
      <c r="L54" t="e">
        <f t="shared" si="21"/>
        <v>#N/A</v>
      </c>
      <c r="M54" t="str">
        <f>'Priorización de los datos'!G73</f>
        <v>---</v>
      </c>
      <c r="N54" t="e">
        <f t="shared" si="22"/>
        <v>#N/A</v>
      </c>
      <c r="O54" t="str">
        <f>'Priorización de los datos'!H73</f>
        <v>---</v>
      </c>
      <c r="P54" t="e">
        <f t="shared" si="23"/>
        <v>#N/A</v>
      </c>
      <c r="Q54" t="str">
        <f>'Priorización de los datos'!I73</f>
        <v>---</v>
      </c>
      <c r="R54" t="e">
        <f t="shared" si="24"/>
        <v>#N/A</v>
      </c>
      <c r="S54" t="e">
        <f t="shared" si="25"/>
        <v>#N/A</v>
      </c>
      <c r="T54" t="e">
        <f t="shared" si="26"/>
        <v>#N/A</v>
      </c>
    </row>
    <row r="55" spans="5:20">
      <c r="E55" t="str">
        <f>'Priorización de los datos'!C74</f>
        <v>---</v>
      </c>
      <c r="F55" t="e">
        <f t="shared" si="18"/>
        <v>#N/A</v>
      </c>
      <c r="G55" t="str">
        <f>'Priorización de los datos'!D74</f>
        <v>---</v>
      </c>
      <c r="H55" t="e">
        <f t="shared" si="19"/>
        <v>#N/A</v>
      </c>
      <c r="I55" t="str">
        <f>'Priorización de los datos'!E74</f>
        <v>---</v>
      </c>
      <c r="J55" t="e">
        <f t="shared" si="20"/>
        <v>#N/A</v>
      </c>
      <c r="K55" t="str">
        <f>'Priorización de los datos'!F74</f>
        <v>---</v>
      </c>
      <c r="L55" t="e">
        <f t="shared" si="21"/>
        <v>#N/A</v>
      </c>
      <c r="M55" t="str">
        <f>'Priorización de los datos'!G74</f>
        <v>---</v>
      </c>
      <c r="N55" t="e">
        <f t="shared" si="22"/>
        <v>#N/A</v>
      </c>
      <c r="O55" t="str">
        <f>'Priorización de los datos'!H74</f>
        <v>---</v>
      </c>
      <c r="P55" t="e">
        <f t="shared" si="23"/>
        <v>#N/A</v>
      </c>
      <c r="Q55" t="str">
        <f>'Priorización de los datos'!I74</f>
        <v>---</v>
      </c>
      <c r="R55" t="e">
        <f t="shared" si="24"/>
        <v>#N/A</v>
      </c>
      <c r="S55" t="e">
        <f t="shared" si="25"/>
        <v>#N/A</v>
      </c>
      <c r="T55" t="e">
        <f t="shared" si="26"/>
        <v>#N/A</v>
      </c>
    </row>
    <row r="56" spans="5:20">
      <c r="E56" t="str">
        <f>'Priorización de los datos'!C75</f>
        <v>---</v>
      </c>
      <c r="F56" t="e">
        <f t="shared" si="18"/>
        <v>#N/A</v>
      </c>
      <c r="G56" t="str">
        <f>'Priorización de los datos'!D75</f>
        <v>---</v>
      </c>
      <c r="H56" t="e">
        <f t="shared" si="19"/>
        <v>#N/A</v>
      </c>
      <c r="I56" t="str">
        <f>'Priorización de los datos'!E75</f>
        <v>---</v>
      </c>
      <c r="J56" t="e">
        <f t="shared" si="20"/>
        <v>#N/A</v>
      </c>
      <c r="K56" t="str">
        <f>'Priorización de los datos'!F75</f>
        <v>---</v>
      </c>
      <c r="L56" t="e">
        <f t="shared" si="21"/>
        <v>#N/A</v>
      </c>
      <c r="M56" t="str">
        <f>'Priorización de los datos'!G75</f>
        <v>---</v>
      </c>
      <c r="N56" t="e">
        <f t="shared" si="22"/>
        <v>#N/A</v>
      </c>
      <c r="O56" t="str">
        <f>'Priorización de los datos'!H75</f>
        <v>---</v>
      </c>
      <c r="P56" t="e">
        <f t="shared" si="23"/>
        <v>#N/A</v>
      </c>
      <c r="Q56" t="str">
        <f>'Priorización de los datos'!I75</f>
        <v>---</v>
      </c>
      <c r="R56" t="e">
        <f t="shared" si="24"/>
        <v>#N/A</v>
      </c>
      <c r="S56" t="e">
        <f t="shared" si="25"/>
        <v>#N/A</v>
      </c>
      <c r="T56" t="e">
        <f t="shared" si="26"/>
        <v>#N/A</v>
      </c>
    </row>
    <row r="57" spans="5:20">
      <c r="E57" t="str">
        <f>'Priorización de los datos'!C76</f>
        <v>---</v>
      </c>
      <c r="F57" t="e">
        <f t="shared" si="18"/>
        <v>#N/A</v>
      </c>
      <c r="G57" t="str">
        <f>'Priorización de los datos'!D76</f>
        <v>---</v>
      </c>
      <c r="H57" t="e">
        <f t="shared" si="19"/>
        <v>#N/A</v>
      </c>
      <c r="I57" t="str">
        <f>'Priorización de los datos'!E76</f>
        <v>---</v>
      </c>
      <c r="J57" t="e">
        <f t="shared" si="20"/>
        <v>#N/A</v>
      </c>
      <c r="K57" t="str">
        <f>'Priorización de los datos'!F76</f>
        <v>---</v>
      </c>
      <c r="L57" t="e">
        <f t="shared" si="21"/>
        <v>#N/A</v>
      </c>
      <c r="M57" t="str">
        <f>'Priorización de los datos'!G76</f>
        <v>---</v>
      </c>
      <c r="N57" t="e">
        <f t="shared" si="22"/>
        <v>#N/A</v>
      </c>
      <c r="O57" t="str">
        <f>'Priorización de los datos'!H76</f>
        <v>---</v>
      </c>
      <c r="P57" t="e">
        <f t="shared" si="23"/>
        <v>#N/A</v>
      </c>
      <c r="Q57" t="str">
        <f>'Priorización de los datos'!I76</f>
        <v>---</v>
      </c>
      <c r="R57" t="e">
        <f t="shared" si="24"/>
        <v>#N/A</v>
      </c>
      <c r="S57" t="e">
        <f t="shared" si="25"/>
        <v>#N/A</v>
      </c>
      <c r="T57" t="e">
        <f t="shared" si="26"/>
        <v>#N/A</v>
      </c>
    </row>
    <row r="58" spans="5:20">
      <c r="E58" t="str">
        <f>'Priorización de los datos'!C77</f>
        <v>---</v>
      </c>
      <c r="F58" t="e">
        <f t="shared" si="18"/>
        <v>#N/A</v>
      </c>
      <c r="G58" t="str">
        <f>'Priorización de los datos'!D77</f>
        <v>---</v>
      </c>
      <c r="H58" t="e">
        <f t="shared" si="19"/>
        <v>#N/A</v>
      </c>
      <c r="I58" t="str">
        <f>'Priorización de los datos'!E77</f>
        <v>---</v>
      </c>
      <c r="J58" t="e">
        <f t="shared" si="20"/>
        <v>#N/A</v>
      </c>
      <c r="K58" t="str">
        <f>'Priorización de los datos'!F77</f>
        <v>---</v>
      </c>
      <c r="L58" t="e">
        <f t="shared" si="21"/>
        <v>#N/A</v>
      </c>
      <c r="M58" t="str">
        <f>'Priorización de los datos'!G77</f>
        <v>---</v>
      </c>
      <c r="N58" t="e">
        <f t="shared" si="22"/>
        <v>#N/A</v>
      </c>
      <c r="O58" t="str">
        <f>'Priorización de los datos'!H77</f>
        <v>---</v>
      </c>
      <c r="P58" t="e">
        <f t="shared" si="23"/>
        <v>#N/A</v>
      </c>
      <c r="Q58" t="str">
        <f>'Priorización de los datos'!I77</f>
        <v>---</v>
      </c>
      <c r="R58" t="e">
        <f t="shared" si="24"/>
        <v>#N/A</v>
      </c>
      <c r="S58" t="e">
        <f t="shared" si="25"/>
        <v>#N/A</v>
      </c>
      <c r="T58" t="e">
        <f t="shared" si="26"/>
        <v>#N/A</v>
      </c>
    </row>
    <row r="59" spans="5:20">
      <c r="E59" t="str">
        <f>'Priorización de los datos'!C78</f>
        <v>---</v>
      </c>
      <c r="F59" t="e">
        <f t="shared" si="18"/>
        <v>#N/A</v>
      </c>
      <c r="G59" t="str">
        <f>'Priorización de los datos'!D78</f>
        <v>---</v>
      </c>
      <c r="H59" t="e">
        <f t="shared" si="19"/>
        <v>#N/A</v>
      </c>
      <c r="I59" t="str">
        <f>'Priorización de los datos'!E78</f>
        <v>---</v>
      </c>
      <c r="J59" t="e">
        <f t="shared" si="20"/>
        <v>#N/A</v>
      </c>
      <c r="K59" t="str">
        <f>'Priorización de los datos'!F78</f>
        <v>---</v>
      </c>
      <c r="L59" t="e">
        <f t="shared" si="21"/>
        <v>#N/A</v>
      </c>
      <c r="M59" t="str">
        <f>'Priorización de los datos'!G78</f>
        <v>---</v>
      </c>
      <c r="N59" t="e">
        <f t="shared" si="22"/>
        <v>#N/A</v>
      </c>
      <c r="O59" t="str">
        <f>'Priorización de los datos'!H78</f>
        <v>---</v>
      </c>
      <c r="P59" t="e">
        <f t="shared" si="23"/>
        <v>#N/A</v>
      </c>
      <c r="Q59" t="str">
        <f>'Priorización de los datos'!I78</f>
        <v>---</v>
      </c>
      <c r="R59" t="e">
        <f t="shared" si="24"/>
        <v>#N/A</v>
      </c>
      <c r="S59" t="e">
        <f t="shared" si="25"/>
        <v>#N/A</v>
      </c>
      <c r="T59" t="e">
        <f t="shared" si="26"/>
        <v>#N/A</v>
      </c>
    </row>
    <row r="60" spans="5:20">
      <c r="E60" t="str">
        <f>'Priorización de los datos'!C79</f>
        <v>---</v>
      </c>
      <c r="F60" t="e">
        <f t="shared" si="18"/>
        <v>#N/A</v>
      </c>
      <c r="G60" t="str">
        <f>'Priorización de los datos'!D79</f>
        <v>---</v>
      </c>
      <c r="H60" t="e">
        <f t="shared" si="19"/>
        <v>#N/A</v>
      </c>
      <c r="I60" t="str">
        <f>'Priorización de los datos'!E79</f>
        <v>---</v>
      </c>
      <c r="J60" t="e">
        <f t="shared" si="20"/>
        <v>#N/A</v>
      </c>
      <c r="K60" t="str">
        <f>'Priorización de los datos'!F79</f>
        <v>---</v>
      </c>
      <c r="L60" t="e">
        <f t="shared" si="21"/>
        <v>#N/A</v>
      </c>
      <c r="M60" t="str">
        <f>'Priorización de los datos'!G79</f>
        <v>---</v>
      </c>
      <c r="N60" t="e">
        <f t="shared" si="22"/>
        <v>#N/A</v>
      </c>
      <c r="O60" t="str">
        <f>'Priorización de los datos'!H79</f>
        <v>---</v>
      </c>
      <c r="P60" t="e">
        <f t="shared" si="23"/>
        <v>#N/A</v>
      </c>
      <c r="Q60" t="str">
        <f>'Priorización de los datos'!I79</f>
        <v>---</v>
      </c>
      <c r="R60" t="e">
        <f t="shared" si="24"/>
        <v>#N/A</v>
      </c>
      <c r="S60" t="e">
        <f t="shared" si="25"/>
        <v>#N/A</v>
      </c>
      <c r="T60" t="e">
        <f t="shared" si="26"/>
        <v>#N/A</v>
      </c>
    </row>
    <row r="61" spans="5:20">
      <c r="E61" t="str">
        <f>'Priorización de los datos'!C80</f>
        <v>---</v>
      </c>
      <c r="F61" t="e">
        <f t="shared" si="18"/>
        <v>#N/A</v>
      </c>
      <c r="G61" t="str">
        <f>'Priorización de los datos'!D80</f>
        <v>---</v>
      </c>
      <c r="H61" t="e">
        <f t="shared" si="19"/>
        <v>#N/A</v>
      </c>
      <c r="I61" t="str">
        <f>'Priorización de los datos'!E80</f>
        <v>---</v>
      </c>
      <c r="J61" t="e">
        <f t="shared" si="20"/>
        <v>#N/A</v>
      </c>
      <c r="K61" t="str">
        <f>'Priorización de los datos'!F80</f>
        <v>---</v>
      </c>
      <c r="L61" t="e">
        <f t="shared" si="21"/>
        <v>#N/A</v>
      </c>
      <c r="M61" t="str">
        <f>'Priorización de los datos'!G80</f>
        <v>---</v>
      </c>
      <c r="N61" t="e">
        <f t="shared" si="22"/>
        <v>#N/A</v>
      </c>
      <c r="O61" t="str">
        <f>'Priorización de los datos'!H80</f>
        <v>---</v>
      </c>
      <c r="P61" t="e">
        <f t="shared" si="23"/>
        <v>#N/A</v>
      </c>
      <c r="Q61" t="str">
        <f>'Priorización de los datos'!I80</f>
        <v>---</v>
      </c>
      <c r="R61" t="e">
        <f t="shared" si="24"/>
        <v>#N/A</v>
      </c>
      <c r="S61" t="e">
        <f t="shared" si="25"/>
        <v>#N/A</v>
      </c>
      <c r="T61" t="e">
        <f t="shared" si="26"/>
        <v>#N/A</v>
      </c>
    </row>
    <row r="62" spans="5:20">
      <c r="E62" t="str">
        <f>'Priorización de los datos'!C81</f>
        <v>---</v>
      </c>
      <c r="F62" t="e">
        <f t="shared" si="18"/>
        <v>#N/A</v>
      </c>
      <c r="G62" t="str">
        <f>'Priorización de los datos'!D81</f>
        <v>---</v>
      </c>
      <c r="H62" t="e">
        <f t="shared" si="19"/>
        <v>#N/A</v>
      </c>
      <c r="I62" t="str">
        <f>'Priorización de los datos'!E81</f>
        <v>---</v>
      </c>
      <c r="J62" t="e">
        <f t="shared" si="20"/>
        <v>#N/A</v>
      </c>
      <c r="K62" t="str">
        <f>'Priorización de los datos'!F81</f>
        <v>---</v>
      </c>
      <c r="L62" t="e">
        <f t="shared" si="21"/>
        <v>#N/A</v>
      </c>
      <c r="M62" t="str">
        <f>'Priorización de los datos'!G81</f>
        <v>---</v>
      </c>
      <c r="N62" t="e">
        <f t="shared" si="22"/>
        <v>#N/A</v>
      </c>
      <c r="O62" t="str">
        <f>'Priorización de los datos'!H81</f>
        <v>---</v>
      </c>
      <c r="P62" t="e">
        <f t="shared" si="23"/>
        <v>#N/A</v>
      </c>
      <c r="Q62" t="str">
        <f>'Priorización de los datos'!I81</f>
        <v>---</v>
      </c>
      <c r="R62" t="e">
        <f t="shared" si="24"/>
        <v>#N/A</v>
      </c>
      <c r="S62" t="e">
        <f t="shared" si="25"/>
        <v>#N/A</v>
      </c>
      <c r="T62" t="e">
        <f t="shared" si="26"/>
        <v>#N/A</v>
      </c>
    </row>
    <row r="63" spans="5:20">
      <c r="E63" t="str">
        <f>'Priorización de los datos'!C82</f>
        <v>---</v>
      </c>
      <c r="F63" t="e">
        <f t="shared" si="18"/>
        <v>#N/A</v>
      </c>
      <c r="G63" t="str">
        <f>'Priorización de los datos'!D82</f>
        <v>---</v>
      </c>
      <c r="H63" t="e">
        <f t="shared" si="19"/>
        <v>#N/A</v>
      </c>
      <c r="I63" t="str">
        <f>'Priorización de los datos'!E82</f>
        <v>---</v>
      </c>
      <c r="J63" t="e">
        <f t="shared" si="20"/>
        <v>#N/A</v>
      </c>
      <c r="K63" t="str">
        <f>'Priorización de los datos'!F82</f>
        <v>---</v>
      </c>
      <c r="L63" t="e">
        <f t="shared" si="21"/>
        <v>#N/A</v>
      </c>
      <c r="M63" t="str">
        <f>'Priorización de los datos'!G82</f>
        <v>---</v>
      </c>
      <c r="N63" t="e">
        <f t="shared" si="22"/>
        <v>#N/A</v>
      </c>
      <c r="O63" t="str">
        <f>'Priorización de los datos'!H82</f>
        <v>---</v>
      </c>
      <c r="P63" t="e">
        <f t="shared" si="23"/>
        <v>#N/A</v>
      </c>
      <c r="Q63" t="str">
        <f>'Priorización de los datos'!I82</f>
        <v>---</v>
      </c>
      <c r="R63" t="e">
        <f t="shared" si="24"/>
        <v>#N/A</v>
      </c>
      <c r="S63" t="e">
        <f t="shared" si="25"/>
        <v>#N/A</v>
      </c>
      <c r="T63" t="e">
        <f t="shared" si="26"/>
        <v>#N/A</v>
      </c>
    </row>
    <row r="64" spans="5:20">
      <c r="E64" t="str">
        <f>'Priorización de los datos'!C65</f>
        <v>---</v>
      </c>
      <c r="F64" t="e">
        <f t="shared" si="9"/>
        <v>#N/A</v>
      </c>
      <c r="G64" t="str">
        <f>'Priorización de los datos'!D65</f>
        <v>---</v>
      </c>
      <c r="H64" t="e">
        <f t="shared" si="10"/>
        <v>#N/A</v>
      </c>
      <c r="I64" t="str">
        <f>'Priorización de los datos'!E65</f>
        <v>---</v>
      </c>
      <c r="J64" t="e">
        <f t="shared" si="11"/>
        <v>#N/A</v>
      </c>
      <c r="K64" t="str">
        <f>'Priorización de los datos'!F65</f>
        <v>---</v>
      </c>
      <c r="L64" t="e">
        <f t="shared" si="12"/>
        <v>#N/A</v>
      </c>
      <c r="M64" t="str">
        <f>'Priorización de los datos'!G65</f>
        <v>---</v>
      </c>
      <c r="N64" t="e">
        <f t="shared" si="13"/>
        <v>#N/A</v>
      </c>
      <c r="O64" t="str">
        <f>'Priorización de los datos'!H65</f>
        <v>---</v>
      </c>
      <c r="P64" t="e">
        <f t="shared" si="14"/>
        <v>#N/A</v>
      </c>
      <c r="Q64" t="str">
        <f>'Priorización de los datos'!I65</f>
        <v>---</v>
      </c>
      <c r="R64" t="e">
        <f t="shared" si="15"/>
        <v>#N/A</v>
      </c>
      <c r="S64" t="e">
        <f t="shared" si="16"/>
        <v>#N/A</v>
      </c>
      <c r="T64" t="e">
        <f t="shared" si="17"/>
        <v>#N/A</v>
      </c>
    </row>
    <row r="65" spans="5:20">
      <c r="E65" t="str">
        <f>'Priorización de los datos'!C66</f>
        <v>---</v>
      </c>
      <c r="F65" t="e">
        <f t="shared" ref="F65:F96" si="27">VLOOKUP(E65,$B$1:$C$20,2,FALSE)</f>
        <v>#N/A</v>
      </c>
      <c r="G65" t="str">
        <f>'Priorización de los datos'!D66</f>
        <v>---</v>
      </c>
      <c r="H65" t="e">
        <f t="shared" ref="H65:H96" si="28">VLOOKUP(G65,$B$1:$C$20,2,FALSE)</f>
        <v>#N/A</v>
      </c>
      <c r="I65" t="str">
        <f>'Priorización de los datos'!E66</f>
        <v>---</v>
      </c>
      <c r="J65" t="e">
        <f t="shared" ref="J65:J96" si="29">VLOOKUP(I65,$B$1:$C$20,2,FALSE)</f>
        <v>#N/A</v>
      </c>
      <c r="K65" t="str">
        <f>'Priorización de los datos'!F66</f>
        <v>---</v>
      </c>
      <c r="L65" t="e">
        <f t="shared" ref="L65:L96" si="30">VLOOKUP(K65,$B$1:$C$20,2,FALSE)</f>
        <v>#N/A</v>
      </c>
      <c r="M65" t="str">
        <f>'Priorización de los datos'!G66</f>
        <v>---</v>
      </c>
      <c r="N65" t="e">
        <f t="shared" ref="N65:N96" si="31">VLOOKUP(M65,$B$1:$C$20,2,FALSE)</f>
        <v>#N/A</v>
      </c>
      <c r="O65" t="str">
        <f>'Priorización de los datos'!H66</f>
        <v>---</v>
      </c>
      <c r="P65" t="e">
        <f t="shared" ref="P65:P96" si="32">VLOOKUP(O65,$B$1:$C$20,2,FALSE)</f>
        <v>#N/A</v>
      </c>
      <c r="Q65" t="str">
        <f>'Priorización de los datos'!I66</f>
        <v>---</v>
      </c>
      <c r="R65" t="e">
        <f t="shared" ref="R65:R96" si="33">VLOOKUP(Q65,$B$1:$C$20,2,FALSE)</f>
        <v>#N/A</v>
      </c>
      <c r="S65" t="e">
        <f t="shared" ref="S65:S96" si="34">(F65*$F$1)+(H65*$H$1)+(J65*$J$1)+(L65*$L$1)</f>
        <v>#N/A</v>
      </c>
      <c r="T65" t="e">
        <f t="shared" ref="T65:T96" si="35">(N65*$N$1)+(P65*$P$1)+(R65*$R$1)</f>
        <v>#N/A</v>
      </c>
    </row>
    <row r="66" spans="5:20">
      <c r="E66" t="str">
        <f>'Priorización de los datos'!C67</f>
        <v>---</v>
      </c>
      <c r="F66" t="e">
        <f t="shared" si="27"/>
        <v>#N/A</v>
      </c>
      <c r="G66" t="str">
        <f>'Priorización de los datos'!D67</f>
        <v>---</v>
      </c>
      <c r="H66" t="e">
        <f t="shared" si="28"/>
        <v>#N/A</v>
      </c>
      <c r="I66" t="str">
        <f>'Priorización de los datos'!E67</f>
        <v>---</v>
      </c>
      <c r="J66" t="e">
        <f t="shared" si="29"/>
        <v>#N/A</v>
      </c>
      <c r="K66" t="str">
        <f>'Priorización de los datos'!F67</f>
        <v>---</v>
      </c>
      <c r="L66" t="e">
        <f t="shared" si="30"/>
        <v>#N/A</v>
      </c>
      <c r="M66" t="str">
        <f>'Priorización de los datos'!G67</f>
        <v>---</v>
      </c>
      <c r="N66" t="e">
        <f t="shared" si="31"/>
        <v>#N/A</v>
      </c>
      <c r="O66" t="str">
        <f>'Priorización de los datos'!H67</f>
        <v>---</v>
      </c>
      <c r="P66" t="e">
        <f t="shared" si="32"/>
        <v>#N/A</v>
      </c>
      <c r="Q66" t="str">
        <f>'Priorización de los datos'!I67</f>
        <v>---</v>
      </c>
      <c r="R66" t="e">
        <f t="shared" si="33"/>
        <v>#N/A</v>
      </c>
      <c r="S66" t="e">
        <f t="shared" si="34"/>
        <v>#N/A</v>
      </c>
      <c r="T66" t="e">
        <f t="shared" si="35"/>
        <v>#N/A</v>
      </c>
    </row>
    <row r="67" spans="5:20">
      <c r="E67" t="str">
        <f>'Priorización de los datos'!C68</f>
        <v>---</v>
      </c>
      <c r="F67" t="e">
        <f t="shared" si="27"/>
        <v>#N/A</v>
      </c>
      <c r="G67" t="str">
        <f>'Priorización de los datos'!D68</f>
        <v>---</v>
      </c>
      <c r="H67" t="e">
        <f t="shared" si="28"/>
        <v>#N/A</v>
      </c>
      <c r="I67" t="str">
        <f>'Priorización de los datos'!E68</f>
        <v>---</v>
      </c>
      <c r="J67" t="e">
        <f t="shared" si="29"/>
        <v>#N/A</v>
      </c>
      <c r="K67" t="str">
        <f>'Priorización de los datos'!F68</f>
        <v>---</v>
      </c>
      <c r="L67" t="e">
        <f t="shared" si="30"/>
        <v>#N/A</v>
      </c>
      <c r="M67" t="str">
        <f>'Priorización de los datos'!G68</f>
        <v>---</v>
      </c>
      <c r="N67" t="e">
        <f t="shared" si="31"/>
        <v>#N/A</v>
      </c>
      <c r="O67" t="str">
        <f>'Priorización de los datos'!H68</f>
        <v>---</v>
      </c>
      <c r="P67" t="e">
        <f t="shared" si="32"/>
        <v>#N/A</v>
      </c>
      <c r="Q67" t="str">
        <f>'Priorización de los datos'!I68</f>
        <v>---</v>
      </c>
      <c r="R67" t="e">
        <f t="shared" si="33"/>
        <v>#N/A</v>
      </c>
      <c r="S67" t="e">
        <f t="shared" si="34"/>
        <v>#N/A</v>
      </c>
      <c r="T67" t="e">
        <f t="shared" si="35"/>
        <v>#N/A</v>
      </c>
    </row>
    <row r="68" spans="5:20">
      <c r="E68" t="str">
        <f>'Priorización de los datos'!C69</f>
        <v>---</v>
      </c>
      <c r="F68" t="e">
        <f t="shared" si="27"/>
        <v>#N/A</v>
      </c>
      <c r="G68" t="str">
        <f>'Priorización de los datos'!D69</f>
        <v>---</v>
      </c>
      <c r="H68" t="e">
        <f t="shared" si="28"/>
        <v>#N/A</v>
      </c>
      <c r="I68" t="str">
        <f>'Priorización de los datos'!E69</f>
        <v>---</v>
      </c>
      <c r="J68" t="e">
        <f t="shared" si="29"/>
        <v>#N/A</v>
      </c>
      <c r="K68" t="str">
        <f>'Priorización de los datos'!F69</f>
        <v>---</v>
      </c>
      <c r="L68" t="e">
        <f t="shared" si="30"/>
        <v>#N/A</v>
      </c>
      <c r="M68" t="str">
        <f>'Priorización de los datos'!G69</f>
        <v>---</v>
      </c>
      <c r="N68" t="e">
        <f t="shared" si="31"/>
        <v>#N/A</v>
      </c>
      <c r="O68" t="str">
        <f>'Priorización de los datos'!H69</f>
        <v>---</v>
      </c>
      <c r="P68" t="e">
        <f t="shared" si="32"/>
        <v>#N/A</v>
      </c>
      <c r="Q68" t="str">
        <f>'Priorización de los datos'!I69</f>
        <v>---</v>
      </c>
      <c r="R68" t="e">
        <f t="shared" si="33"/>
        <v>#N/A</v>
      </c>
      <c r="S68" t="e">
        <f t="shared" si="34"/>
        <v>#N/A</v>
      </c>
      <c r="T68" t="e">
        <f t="shared" si="35"/>
        <v>#N/A</v>
      </c>
    </row>
    <row r="69" spans="5:20">
      <c r="E69" t="str">
        <f>'Priorización de los datos'!C70</f>
        <v>---</v>
      </c>
      <c r="F69" t="e">
        <f t="shared" si="27"/>
        <v>#N/A</v>
      </c>
      <c r="G69" t="str">
        <f>'Priorización de los datos'!D70</f>
        <v>---</v>
      </c>
      <c r="H69" t="e">
        <f t="shared" si="28"/>
        <v>#N/A</v>
      </c>
      <c r="I69" t="str">
        <f>'Priorización de los datos'!E70</f>
        <v>---</v>
      </c>
      <c r="J69" t="e">
        <f t="shared" si="29"/>
        <v>#N/A</v>
      </c>
      <c r="K69" t="str">
        <f>'Priorización de los datos'!F70</f>
        <v>---</v>
      </c>
      <c r="L69" t="e">
        <f t="shared" si="30"/>
        <v>#N/A</v>
      </c>
      <c r="M69" t="str">
        <f>'Priorización de los datos'!G70</f>
        <v>---</v>
      </c>
      <c r="N69" t="e">
        <f t="shared" si="31"/>
        <v>#N/A</v>
      </c>
      <c r="O69" t="str">
        <f>'Priorización de los datos'!H70</f>
        <v>---</v>
      </c>
      <c r="P69" t="e">
        <f t="shared" si="32"/>
        <v>#N/A</v>
      </c>
      <c r="Q69" t="str">
        <f>'Priorización de los datos'!I70</f>
        <v>---</v>
      </c>
      <c r="R69" t="e">
        <f t="shared" si="33"/>
        <v>#N/A</v>
      </c>
      <c r="S69" t="e">
        <f t="shared" si="34"/>
        <v>#N/A</v>
      </c>
      <c r="T69" t="e">
        <f t="shared" si="35"/>
        <v>#N/A</v>
      </c>
    </row>
    <row r="70" spans="5:20">
      <c r="E70" t="str">
        <f>'Priorización de los datos'!C71</f>
        <v>---</v>
      </c>
      <c r="F70" t="e">
        <f t="shared" si="27"/>
        <v>#N/A</v>
      </c>
      <c r="G70" t="str">
        <f>'Priorización de los datos'!D71</f>
        <v>---</v>
      </c>
      <c r="H70" t="e">
        <f t="shared" si="28"/>
        <v>#N/A</v>
      </c>
      <c r="I70" t="str">
        <f>'Priorización de los datos'!E71</f>
        <v>---</v>
      </c>
      <c r="J70" t="e">
        <f t="shared" si="29"/>
        <v>#N/A</v>
      </c>
      <c r="K70" t="str">
        <f>'Priorización de los datos'!F71</f>
        <v>---</v>
      </c>
      <c r="L70" t="e">
        <f t="shared" si="30"/>
        <v>#N/A</v>
      </c>
      <c r="M70" t="str">
        <f>'Priorización de los datos'!G71</f>
        <v>---</v>
      </c>
      <c r="N70" t="e">
        <f t="shared" si="31"/>
        <v>#N/A</v>
      </c>
      <c r="O70" t="str">
        <f>'Priorización de los datos'!H71</f>
        <v>---</v>
      </c>
      <c r="P70" t="e">
        <f t="shared" si="32"/>
        <v>#N/A</v>
      </c>
      <c r="Q70" t="str">
        <f>'Priorización de los datos'!I71</f>
        <v>---</v>
      </c>
      <c r="R70" t="e">
        <f t="shared" si="33"/>
        <v>#N/A</v>
      </c>
      <c r="S70" t="e">
        <f t="shared" si="34"/>
        <v>#N/A</v>
      </c>
      <c r="T70" t="e">
        <f t="shared" si="35"/>
        <v>#N/A</v>
      </c>
    </row>
    <row r="71" spans="5:20">
      <c r="E71" t="str">
        <f>'Priorización de los datos'!C72</f>
        <v>---</v>
      </c>
      <c r="F71" t="e">
        <f t="shared" si="27"/>
        <v>#N/A</v>
      </c>
      <c r="G71" t="str">
        <f>'Priorización de los datos'!D72</f>
        <v>---</v>
      </c>
      <c r="H71" t="e">
        <f t="shared" si="28"/>
        <v>#N/A</v>
      </c>
      <c r="I71" t="str">
        <f>'Priorización de los datos'!E72</f>
        <v>---</v>
      </c>
      <c r="J71" t="e">
        <f t="shared" si="29"/>
        <v>#N/A</v>
      </c>
      <c r="K71" t="str">
        <f>'Priorización de los datos'!F72</f>
        <v>---</v>
      </c>
      <c r="L71" t="e">
        <f t="shared" si="30"/>
        <v>#N/A</v>
      </c>
      <c r="M71" t="str">
        <f>'Priorización de los datos'!G72</f>
        <v>---</v>
      </c>
      <c r="N71" t="e">
        <f t="shared" si="31"/>
        <v>#N/A</v>
      </c>
      <c r="O71" t="str">
        <f>'Priorización de los datos'!H72</f>
        <v>---</v>
      </c>
      <c r="P71" t="e">
        <f t="shared" si="32"/>
        <v>#N/A</v>
      </c>
      <c r="Q71" t="str">
        <f>'Priorización de los datos'!I72</f>
        <v>---</v>
      </c>
      <c r="R71" t="e">
        <f t="shared" si="33"/>
        <v>#N/A</v>
      </c>
      <c r="S71" t="e">
        <f t="shared" si="34"/>
        <v>#N/A</v>
      </c>
      <c r="T71" t="e">
        <f t="shared" si="35"/>
        <v>#N/A</v>
      </c>
    </row>
    <row r="72" spans="5:20">
      <c r="E72" t="str">
        <f>'Priorización de los datos'!C73</f>
        <v>---</v>
      </c>
      <c r="F72" t="e">
        <f t="shared" si="27"/>
        <v>#N/A</v>
      </c>
      <c r="G72" t="str">
        <f>'Priorización de los datos'!D73</f>
        <v>---</v>
      </c>
      <c r="H72" t="e">
        <f t="shared" si="28"/>
        <v>#N/A</v>
      </c>
      <c r="I72" t="str">
        <f>'Priorización de los datos'!E73</f>
        <v>---</v>
      </c>
      <c r="J72" t="e">
        <f t="shared" si="29"/>
        <v>#N/A</v>
      </c>
      <c r="K72" t="str">
        <f>'Priorización de los datos'!F73</f>
        <v>---</v>
      </c>
      <c r="L72" t="e">
        <f t="shared" si="30"/>
        <v>#N/A</v>
      </c>
      <c r="M72" t="str">
        <f>'Priorización de los datos'!G73</f>
        <v>---</v>
      </c>
      <c r="N72" t="e">
        <f t="shared" si="31"/>
        <v>#N/A</v>
      </c>
      <c r="O72" t="str">
        <f>'Priorización de los datos'!H73</f>
        <v>---</v>
      </c>
      <c r="P72" t="e">
        <f t="shared" si="32"/>
        <v>#N/A</v>
      </c>
      <c r="Q72" t="str">
        <f>'Priorización de los datos'!I73</f>
        <v>---</v>
      </c>
      <c r="R72" t="e">
        <f t="shared" si="33"/>
        <v>#N/A</v>
      </c>
      <c r="S72" t="e">
        <f t="shared" si="34"/>
        <v>#N/A</v>
      </c>
      <c r="T72" t="e">
        <f t="shared" si="35"/>
        <v>#N/A</v>
      </c>
    </row>
    <row r="73" spans="5:20">
      <c r="E73" t="str">
        <f>'Priorización de los datos'!C74</f>
        <v>---</v>
      </c>
      <c r="F73" t="e">
        <f t="shared" si="27"/>
        <v>#N/A</v>
      </c>
      <c r="G73" t="str">
        <f>'Priorización de los datos'!D74</f>
        <v>---</v>
      </c>
      <c r="H73" t="e">
        <f t="shared" si="28"/>
        <v>#N/A</v>
      </c>
      <c r="I73" t="str">
        <f>'Priorización de los datos'!E74</f>
        <v>---</v>
      </c>
      <c r="J73" t="e">
        <f t="shared" si="29"/>
        <v>#N/A</v>
      </c>
      <c r="K73" t="str">
        <f>'Priorización de los datos'!F74</f>
        <v>---</v>
      </c>
      <c r="L73" t="e">
        <f t="shared" si="30"/>
        <v>#N/A</v>
      </c>
      <c r="M73" t="str">
        <f>'Priorización de los datos'!G74</f>
        <v>---</v>
      </c>
      <c r="N73" t="e">
        <f t="shared" si="31"/>
        <v>#N/A</v>
      </c>
      <c r="O73" t="str">
        <f>'Priorización de los datos'!H74</f>
        <v>---</v>
      </c>
      <c r="P73" t="e">
        <f t="shared" si="32"/>
        <v>#N/A</v>
      </c>
      <c r="Q73" t="str">
        <f>'Priorización de los datos'!I74</f>
        <v>---</v>
      </c>
      <c r="R73" t="e">
        <f t="shared" si="33"/>
        <v>#N/A</v>
      </c>
      <c r="S73" t="e">
        <f t="shared" si="34"/>
        <v>#N/A</v>
      </c>
      <c r="T73" t="e">
        <f t="shared" si="35"/>
        <v>#N/A</v>
      </c>
    </row>
    <row r="74" spans="5:20">
      <c r="E74" t="str">
        <f>'Priorización de los datos'!C75</f>
        <v>---</v>
      </c>
      <c r="F74" t="e">
        <f t="shared" si="27"/>
        <v>#N/A</v>
      </c>
      <c r="G74" t="str">
        <f>'Priorización de los datos'!D75</f>
        <v>---</v>
      </c>
      <c r="H74" t="e">
        <f t="shared" si="28"/>
        <v>#N/A</v>
      </c>
      <c r="I74" t="str">
        <f>'Priorización de los datos'!E75</f>
        <v>---</v>
      </c>
      <c r="J74" t="e">
        <f t="shared" si="29"/>
        <v>#N/A</v>
      </c>
      <c r="K74" t="str">
        <f>'Priorización de los datos'!F75</f>
        <v>---</v>
      </c>
      <c r="L74" t="e">
        <f t="shared" si="30"/>
        <v>#N/A</v>
      </c>
      <c r="M74" t="str">
        <f>'Priorización de los datos'!G75</f>
        <v>---</v>
      </c>
      <c r="N74" t="e">
        <f t="shared" si="31"/>
        <v>#N/A</v>
      </c>
      <c r="O74" t="str">
        <f>'Priorización de los datos'!H75</f>
        <v>---</v>
      </c>
      <c r="P74" t="e">
        <f t="shared" si="32"/>
        <v>#N/A</v>
      </c>
      <c r="Q74" t="str">
        <f>'Priorización de los datos'!I75</f>
        <v>---</v>
      </c>
      <c r="R74" t="e">
        <f t="shared" si="33"/>
        <v>#N/A</v>
      </c>
      <c r="S74" t="e">
        <f t="shared" si="34"/>
        <v>#N/A</v>
      </c>
      <c r="T74" t="e">
        <f t="shared" si="35"/>
        <v>#N/A</v>
      </c>
    </row>
    <row r="75" spans="5:20">
      <c r="E75" t="str">
        <f>'Priorización de los datos'!C76</f>
        <v>---</v>
      </c>
      <c r="F75" t="e">
        <f t="shared" si="27"/>
        <v>#N/A</v>
      </c>
      <c r="G75" t="str">
        <f>'Priorización de los datos'!D76</f>
        <v>---</v>
      </c>
      <c r="H75" t="e">
        <f t="shared" si="28"/>
        <v>#N/A</v>
      </c>
      <c r="I75" t="str">
        <f>'Priorización de los datos'!E76</f>
        <v>---</v>
      </c>
      <c r="J75" t="e">
        <f t="shared" si="29"/>
        <v>#N/A</v>
      </c>
      <c r="K75" t="str">
        <f>'Priorización de los datos'!F76</f>
        <v>---</v>
      </c>
      <c r="L75" t="e">
        <f t="shared" si="30"/>
        <v>#N/A</v>
      </c>
      <c r="M75" t="str">
        <f>'Priorización de los datos'!G76</f>
        <v>---</v>
      </c>
      <c r="N75" t="e">
        <f t="shared" si="31"/>
        <v>#N/A</v>
      </c>
      <c r="O75" t="str">
        <f>'Priorización de los datos'!H76</f>
        <v>---</v>
      </c>
      <c r="P75" t="e">
        <f t="shared" si="32"/>
        <v>#N/A</v>
      </c>
      <c r="Q75" t="str">
        <f>'Priorización de los datos'!I76</f>
        <v>---</v>
      </c>
      <c r="R75" t="e">
        <f t="shared" si="33"/>
        <v>#N/A</v>
      </c>
      <c r="S75" t="e">
        <f t="shared" si="34"/>
        <v>#N/A</v>
      </c>
      <c r="T75" t="e">
        <f t="shared" si="35"/>
        <v>#N/A</v>
      </c>
    </row>
    <row r="76" spans="5:20">
      <c r="E76" t="str">
        <f>'Priorización de los datos'!C77</f>
        <v>---</v>
      </c>
      <c r="F76" t="e">
        <f t="shared" si="27"/>
        <v>#N/A</v>
      </c>
      <c r="G76" t="str">
        <f>'Priorización de los datos'!D77</f>
        <v>---</v>
      </c>
      <c r="H76" t="e">
        <f t="shared" si="28"/>
        <v>#N/A</v>
      </c>
      <c r="I76" t="str">
        <f>'Priorización de los datos'!E77</f>
        <v>---</v>
      </c>
      <c r="J76" t="e">
        <f t="shared" si="29"/>
        <v>#N/A</v>
      </c>
      <c r="K76" t="str">
        <f>'Priorización de los datos'!F77</f>
        <v>---</v>
      </c>
      <c r="L76" t="e">
        <f t="shared" si="30"/>
        <v>#N/A</v>
      </c>
      <c r="M76" t="str">
        <f>'Priorización de los datos'!G77</f>
        <v>---</v>
      </c>
      <c r="N76" t="e">
        <f t="shared" si="31"/>
        <v>#N/A</v>
      </c>
      <c r="O76" t="str">
        <f>'Priorización de los datos'!H77</f>
        <v>---</v>
      </c>
      <c r="P76" t="e">
        <f t="shared" si="32"/>
        <v>#N/A</v>
      </c>
      <c r="Q76" t="str">
        <f>'Priorización de los datos'!I77</f>
        <v>---</v>
      </c>
      <c r="R76" t="e">
        <f t="shared" si="33"/>
        <v>#N/A</v>
      </c>
      <c r="S76" t="e">
        <f t="shared" si="34"/>
        <v>#N/A</v>
      </c>
      <c r="T76" t="e">
        <f t="shared" si="35"/>
        <v>#N/A</v>
      </c>
    </row>
    <row r="77" spans="5:20">
      <c r="E77" t="str">
        <f>'Priorización de los datos'!C78</f>
        <v>---</v>
      </c>
      <c r="F77" t="e">
        <f t="shared" si="27"/>
        <v>#N/A</v>
      </c>
      <c r="G77" t="str">
        <f>'Priorización de los datos'!D78</f>
        <v>---</v>
      </c>
      <c r="H77" t="e">
        <f t="shared" si="28"/>
        <v>#N/A</v>
      </c>
      <c r="I77" t="str">
        <f>'Priorización de los datos'!E78</f>
        <v>---</v>
      </c>
      <c r="J77" t="e">
        <f t="shared" si="29"/>
        <v>#N/A</v>
      </c>
      <c r="K77" t="str">
        <f>'Priorización de los datos'!F78</f>
        <v>---</v>
      </c>
      <c r="L77" t="e">
        <f t="shared" si="30"/>
        <v>#N/A</v>
      </c>
      <c r="M77" t="str">
        <f>'Priorización de los datos'!G78</f>
        <v>---</v>
      </c>
      <c r="N77" t="e">
        <f t="shared" si="31"/>
        <v>#N/A</v>
      </c>
      <c r="O77" t="str">
        <f>'Priorización de los datos'!H78</f>
        <v>---</v>
      </c>
      <c r="P77" t="e">
        <f t="shared" si="32"/>
        <v>#N/A</v>
      </c>
      <c r="Q77" t="str">
        <f>'Priorización de los datos'!I78</f>
        <v>---</v>
      </c>
      <c r="R77" t="e">
        <f t="shared" si="33"/>
        <v>#N/A</v>
      </c>
      <c r="S77" t="e">
        <f t="shared" si="34"/>
        <v>#N/A</v>
      </c>
      <c r="T77" t="e">
        <f t="shared" si="35"/>
        <v>#N/A</v>
      </c>
    </row>
    <row r="78" spans="5:20">
      <c r="E78" t="str">
        <f>'Priorización de los datos'!C79</f>
        <v>---</v>
      </c>
      <c r="F78" t="e">
        <f t="shared" si="27"/>
        <v>#N/A</v>
      </c>
      <c r="G78" t="str">
        <f>'Priorización de los datos'!D79</f>
        <v>---</v>
      </c>
      <c r="H78" t="e">
        <f t="shared" si="28"/>
        <v>#N/A</v>
      </c>
      <c r="I78" t="str">
        <f>'Priorización de los datos'!E79</f>
        <v>---</v>
      </c>
      <c r="J78" t="e">
        <f t="shared" si="29"/>
        <v>#N/A</v>
      </c>
      <c r="K78" t="str">
        <f>'Priorización de los datos'!F79</f>
        <v>---</v>
      </c>
      <c r="L78" t="e">
        <f t="shared" si="30"/>
        <v>#N/A</v>
      </c>
      <c r="M78" t="str">
        <f>'Priorización de los datos'!G79</f>
        <v>---</v>
      </c>
      <c r="N78" t="e">
        <f t="shared" si="31"/>
        <v>#N/A</v>
      </c>
      <c r="O78" t="str">
        <f>'Priorización de los datos'!H79</f>
        <v>---</v>
      </c>
      <c r="P78" t="e">
        <f t="shared" si="32"/>
        <v>#N/A</v>
      </c>
      <c r="Q78" t="str">
        <f>'Priorización de los datos'!I79</f>
        <v>---</v>
      </c>
      <c r="R78" t="e">
        <f t="shared" si="33"/>
        <v>#N/A</v>
      </c>
      <c r="S78" t="e">
        <f t="shared" si="34"/>
        <v>#N/A</v>
      </c>
      <c r="T78" t="e">
        <f t="shared" si="35"/>
        <v>#N/A</v>
      </c>
    </row>
    <row r="79" spans="5:20">
      <c r="E79" t="str">
        <f>'Priorización de los datos'!C80</f>
        <v>---</v>
      </c>
      <c r="F79" t="e">
        <f t="shared" si="27"/>
        <v>#N/A</v>
      </c>
      <c r="G79" t="str">
        <f>'Priorización de los datos'!D80</f>
        <v>---</v>
      </c>
      <c r="H79" t="e">
        <f t="shared" si="28"/>
        <v>#N/A</v>
      </c>
      <c r="I79" t="str">
        <f>'Priorización de los datos'!E80</f>
        <v>---</v>
      </c>
      <c r="J79" t="e">
        <f t="shared" si="29"/>
        <v>#N/A</v>
      </c>
      <c r="K79" t="str">
        <f>'Priorización de los datos'!F80</f>
        <v>---</v>
      </c>
      <c r="L79" t="e">
        <f t="shared" si="30"/>
        <v>#N/A</v>
      </c>
      <c r="M79" t="str">
        <f>'Priorización de los datos'!G80</f>
        <v>---</v>
      </c>
      <c r="N79" t="e">
        <f t="shared" si="31"/>
        <v>#N/A</v>
      </c>
      <c r="O79" t="str">
        <f>'Priorización de los datos'!H80</f>
        <v>---</v>
      </c>
      <c r="P79" t="e">
        <f t="shared" si="32"/>
        <v>#N/A</v>
      </c>
      <c r="Q79" t="str">
        <f>'Priorización de los datos'!I80</f>
        <v>---</v>
      </c>
      <c r="R79" t="e">
        <f t="shared" si="33"/>
        <v>#N/A</v>
      </c>
      <c r="S79" t="e">
        <f t="shared" si="34"/>
        <v>#N/A</v>
      </c>
      <c r="T79" t="e">
        <f t="shared" si="35"/>
        <v>#N/A</v>
      </c>
    </row>
    <row r="80" spans="5:20">
      <c r="E80" t="str">
        <f>'Priorización de los datos'!C81</f>
        <v>---</v>
      </c>
      <c r="F80" t="e">
        <f t="shared" si="27"/>
        <v>#N/A</v>
      </c>
      <c r="G80" t="str">
        <f>'Priorización de los datos'!D81</f>
        <v>---</v>
      </c>
      <c r="H80" t="e">
        <f t="shared" si="28"/>
        <v>#N/A</v>
      </c>
      <c r="I80" t="str">
        <f>'Priorización de los datos'!E81</f>
        <v>---</v>
      </c>
      <c r="J80" t="e">
        <f t="shared" si="29"/>
        <v>#N/A</v>
      </c>
      <c r="K80" t="str">
        <f>'Priorización de los datos'!F81</f>
        <v>---</v>
      </c>
      <c r="L80" t="e">
        <f t="shared" si="30"/>
        <v>#N/A</v>
      </c>
      <c r="M80" t="str">
        <f>'Priorización de los datos'!G81</f>
        <v>---</v>
      </c>
      <c r="N80" t="e">
        <f t="shared" si="31"/>
        <v>#N/A</v>
      </c>
      <c r="O80" t="str">
        <f>'Priorización de los datos'!H81</f>
        <v>---</v>
      </c>
      <c r="P80" t="e">
        <f t="shared" si="32"/>
        <v>#N/A</v>
      </c>
      <c r="Q80" t="str">
        <f>'Priorización de los datos'!I81</f>
        <v>---</v>
      </c>
      <c r="R80" t="e">
        <f t="shared" si="33"/>
        <v>#N/A</v>
      </c>
      <c r="S80" t="e">
        <f t="shared" si="34"/>
        <v>#N/A</v>
      </c>
      <c r="T80" t="e">
        <f t="shared" si="35"/>
        <v>#N/A</v>
      </c>
    </row>
    <row r="81" spans="5:20">
      <c r="E81" t="str">
        <f>'Priorización de los datos'!C82</f>
        <v>---</v>
      </c>
      <c r="F81" t="e">
        <f t="shared" si="27"/>
        <v>#N/A</v>
      </c>
      <c r="G81" t="str">
        <f>'Priorización de los datos'!D82</f>
        <v>---</v>
      </c>
      <c r="H81" t="e">
        <f t="shared" si="28"/>
        <v>#N/A</v>
      </c>
      <c r="I81" t="str">
        <f>'Priorización de los datos'!E82</f>
        <v>---</v>
      </c>
      <c r="J81" t="e">
        <f t="shared" si="29"/>
        <v>#N/A</v>
      </c>
      <c r="K81" t="str">
        <f>'Priorización de los datos'!F82</f>
        <v>---</v>
      </c>
      <c r="L81" t="e">
        <f t="shared" si="30"/>
        <v>#N/A</v>
      </c>
      <c r="M81" t="str">
        <f>'Priorización de los datos'!G82</f>
        <v>---</v>
      </c>
      <c r="N81" t="e">
        <f t="shared" si="31"/>
        <v>#N/A</v>
      </c>
      <c r="O81" t="str">
        <f>'Priorización de los datos'!H82</f>
        <v>---</v>
      </c>
      <c r="P81" t="e">
        <f t="shared" si="32"/>
        <v>#N/A</v>
      </c>
      <c r="Q81" t="str">
        <f>'Priorización de los datos'!I82</f>
        <v>---</v>
      </c>
      <c r="R81" t="e">
        <f t="shared" si="33"/>
        <v>#N/A</v>
      </c>
      <c r="S81" t="e">
        <f t="shared" si="34"/>
        <v>#N/A</v>
      </c>
      <c r="T81" t="e">
        <f t="shared" si="35"/>
        <v>#N/A</v>
      </c>
    </row>
    <row r="82" spans="5:20">
      <c r="E82" t="str">
        <f>'Priorización de los datos'!C83</f>
        <v>---</v>
      </c>
      <c r="F82" t="e">
        <f t="shared" si="27"/>
        <v>#N/A</v>
      </c>
      <c r="G82" t="str">
        <f>'Priorización de los datos'!D83</f>
        <v>---</v>
      </c>
      <c r="H82" t="e">
        <f t="shared" si="28"/>
        <v>#N/A</v>
      </c>
      <c r="I82" t="str">
        <f>'Priorización de los datos'!E83</f>
        <v>---</v>
      </c>
      <c r="J82" t="e">
        <f t="shared" si="29"/>
        <v>#N/A</v>
      </c>
      <c r="K82" t="str">
        <f>'Priorización de los datos'!F83</f>
        <v>---</v>
      </c>
      <c r="L82" t="e">
        <f t="shared" si="30"/>
        <v>#N/A</v>
      </c>
      <c r="M82" t="str">
        <f>'Priorización de los datos'!G83</f>
        <v>---</v>
      </c>
      <c r="N82" t="e">
        <f t="shared" si="31"/>
        <v>#N/A</v>
      </c>
      <c r="O82" t="str">
        <f>'Priorización de los datos'!H83</f>
        <v>---</v>
      </c>
      <c r="P82" t="e">
        <f t="shared" si="32"/>
        <v>#N/A</v>
      </c>
      <c r="Q82" t="str">
        <f>'Priorización de los datos'!I83</f>
        <v>---</v>
      </c>
      <c r="R82" t="e">
        <f t="shared" si="33"/>
        <v>#N/A</v>
      </c>
      <c r="S82" t="e">
        <f t="shared" si="34"/>
        <v>#N/A</v>
      </c>
      <c r="T82" t="e">
        <f t="shared" si="35"/>
        <v>#N/A</v>
      </c>
    </row>
    <row r="83" spans="5:20">
      <c r="E83" t="str">
        <f>'Priorización de los datos'!C84</f>
        <v>---</v>
      </c>
      <c r="F83" t="e">
        <f t="shared" si="27"/>
        <v>#N/A</v>
      </c>
      <c r="G83" t="str">
        <f>'Priorización de los datos'!D84</f>
        <v>---</v>
      </c>
      <c r="H83" t="e">
        <f t="shared" si="28"/>
        <v>#N/A</v>
      </c>
      <c r="I83" t="str">
        <f>'Priorización de los datos'!E84</f>
        <v>---</v>
      </c>
      <c r="J83" t="e">
        <f t="shared" si="29"/>
        <v>#N/A</v>
      </c>
      <c r="K83" t="str">
        <f>'Priorización de los datos'!F84</f>
        <v>---</v>
      </c>
      <c r="L83" t="e">
        <f t="shared" si="30"/>
        <v>#N/A</v>
      </c>
      <c r="M83" t="str">
        <f>'Priorización de los datos'!G84</f>
        <v>---</v>
      </c>
      <c r="N83" t="e">
        <f t="shared" si="31"/>
        <v>#N/A</v>
      </c>
      <c r="O83" t="str">
        <f>'Priorización de los datos'!H84</f>
        <v>---</v>
      </c>
      <c r="P83" t="e">
        <f t="shared" si="32"/>
        <v>#N/A</v>
      </c>
      <c r="Q83" t="str">
        <f>'Priorización de los datos'!I84</f>
        <v>---</v>
      </c>
      <c r="R83" t="e">
        <f t="shared" si="33"/>
        <v>#N/A</v>
      </c>
      <c r="S83" t="e">
        <f t="shared" si="34"/>
        <v>#N/A</v>
      </c>
      <c r="T83" t="e">
        <f t="shared" si="35"/>
        <v>#N/A</v>
      </c>
    </row>
    <row r="84" spans="5:20">
      <c r="E84" t="str">
        <f>'Priorización de los datos'!C85</f>
        <v>---</v>
      </c>
      <c r="F84" t="e">
        <f t="shared" si="27"/>
        <v>#N/A</v>
      </c>
      <c r="G84" t="str">
        <f>'Priorización de los datos'!D85</f>
        <v>---</v>
      </c>
      <c r="H84" t="e">
        <f t="shared" si="28"/>
        <v>#N/A</v>
      </c>
      <c r="I84" t="str">
        <f>'Priorización de los datos'!E85</f>
        <v>---</v>
      </c>
      <c r="J84" t="e">
        <f t="shared" si="29"/>
        <v>#N/A</v>
      </c>
      <c r="K84" t="str">
        <f>'Priorización de los datos'!F85</f>
        <v>---</v>
      </c>
      <c r="L84" t="e">
        <f t="shared" si="30"/>
        <v>#N/A</v>
      </c>
      <c r="M84" t="str">
        <f>'Priorización de los datos'!G85</f>
        <v>---</v>
      </c>
      <c r="N84" t="e">
        <f t="shared" si="31"/>
        <v>#N/A</v>
      </c>
      <c r="O84" t="str">
        <f>'Priorización de los datos'!H85</f>
        <v>---</v>
      </c>
      <c r="P84" t="e">
        <f t="shared" si="32"/>
        <v>#N/A</v>
      </c>
      <c r="Q84" t="str">
        <f>'Priorización de los datos'!I85</f>
        <v>---</v>
      </c>
      <c r="R84" t="e">
        <f t="shared" si="33"/>
        <v>#N/A</v>
      </c>
      <c r="S84" t="e">
        <f t="shared" si="34"/>
        <v>#N/A</v>
      </c>
      <c r="T84" t="e">
        <f t="shared" si="35"/>
        <v>#N/A</v>
      </c>
    </row>
    <row r="85" spans="5:20">
      <c r="E85" t="str">
        <f>'Priorización de los datos'!C86</f>
        <v>---</v>
      </c>
      <c r="F85" t="e">
        <f t="shared" si="27"/>
        <v>#N/A</v>
      </c>
      <c r="G85" t="str">
        <f>'Priorización de los datos'!D86</f>
        <v>---</v>
      </c>
      <c r="H85" t="e">
        <f t="shared" si="28"/>
        <v>#N/A</v>
      </c>
      <c r="I85" t="str">
        <f>'Priorización de los datos'!E86</f>
        <v>---</v>
      </c>
      <c r="J85" t="e">
        <f t="shared" si="29"/>
        <v>#N/A</v>
      </c>
      <c r="K85" t="str">
        <f>'Priorización de los datos'!F86</f>
        <v>---</v>
      </c>
      <c r="L85" t="e">
        <f t="shared" si="30"/>
        <v>#N/A</v>
      </c>
      <c r="M85" t="str">
        <f>'Priorización de los datos'!G86</f>
        <v>---</v>
      </c>
      <c r="N85" t="e">
        <f t="shared" si="31"/>
        <v>#N/A</v>
      </c>
      <c r="O85" t="str">
        <f>'Priorización de los datos'!H86</f>
        <v>---</v>
      </c>
      <c r="P85" t="e">
        <f t="shared" si="32"/>
        <v>#N/A</v>
      </c>
      <c r="Q85" t="str">
        <f>'Priorización de los datos'!I86</f>
        <v>---</v>
      </c>
      <c r="R85" t="e">
        <f t="shared" si="33"/>
        <v>#N/A</v>
      </c>
      <c r="S85" t="e">
        <f t="shared" si="34"/>
        <v>#N/A</v>
      </c>
      <c r="T85" t="e">
        <f t="shared" si="35"/>
        <v>#N/A</v>
      </c>
    </row>
    <row r="86" spans="5:20">
      <c r="E86" t="str">
        <f>'Priorización de los datos'!C87</f>
        <v>---</v>
      </c>
      <c r="F86" t="e">
        <f t="shared" si="27"/>
        <v>#N/A</v>
      </c>
      <c r="G86" t="str">
        <f>'Priorización de los datos'!D87</f>
        <v>---</v>
      </c>
      <c r="H86" t="e">
        <f t="shared" si="28"/>
        <v>#N/A</v>
      </c>
      <c r="I86" t="str">
        <f>'Priorización de los datos'!E87</f>
        <v>---</v>
      </c>
      <c r="J86" t="e">
        <f t="shared" si="29"/>
        <v>#N/A</v>
      </c>
      <c r="K86" t="str">
        <f>'Priorización de los datos'!F87</f>
        <v>---</v>
      </c>
      <c r="L86" t="e">
        <f t="shared" si="30"/>
        <v>#N/A</v>
      </c>
      <c r="M86" t="str">
        <f>'Priorización de los datos'!G87</f>
        <v>---</v>
      </c>
      <c r="N86" t="e">
        <f t="shared" si="31"/>
        <v>#N/A</v>
      </c>
      <c r="O86" t="str">
        <f>'Priorización de los datos'!H87</f>
        <v>---</v>
      </c>
      <c r="P86" t="e">
        <f t="shared" si="32"/>
        <v>#N/A</v>
      </c>
      <c r="Q86" t="str">
        <f>'Priorización de los datos'!I87</f>
        <v>---</v>
      </c>
      <c r="R86" t="e">
        <f t="shared" si="33"/>
        <v>#N/A</v>
      </c>
      <c r="S86" t="e">
        <f t="shared" si="34"/>
        <v>#N/A</v>
      </c>
      <c r="T86" t="e">
        <f t="shared" si="35"/>
        <v>#N/A</v>
      </c>
    </row>
    <row r="87" spans="5:20">
      <c r="E87" t="str">
        <f>'Priorización de los datos'!C88</f>
        <v>---</v>
      </c>
      <c r="F87" t="e">
        <f t="shared" si="27"/>
        <v>#N/A</v>
      </c>
      <c r="G87" t="str">
        <f>'Priorización de los datos'!D88</f>
        <v>---</v>
      </c>
      <c r="H87" t="e">
        <f t="shared" si="28"/>
        <v>#N/A</v>
      </c>
      <c r="I87" t="str">
        <f>'Priorización de los datos'!E88</f>
        <v>---</v>
      </c>
      <c r="J87" t="e">
        <f t="shared" si="29"/>
        <v>#N/A</v>
      </c>
      <c r="K87" t="str">
        <f>'Priorización de los datos'!F88</f>
        <v>---</v>
      </c>
      <c r="L87" t="e">
        <f t="shared" si="30"/>
        <v>#N/A</v>
      </c>
      <c r="M87" t="str">
        <f>'Priorización de los datos'!G88</f>
        <v>---</v>
      </c>
      <c r="N87" t="e">
        <f t="shared" si="31"/>
        <v>#N/A</v>
      </c>
      <c r="O87" t="str">
        <f>'Priorización de los datos'!H88</f>
        <v>---</v>
      </c>
      <c r="P87" t="e">
        <f t="shared" si="32"/>
        <v>#N/A</v>
      </c>
      <c r="Q87" t="str">
        <f>'Priorización de los datos'!I88</f>
        <v>---</v>
      </c>
      <c r="R87" t="e">
        <f t="shared" si="33"/>
        <v>#N/A</v>
      </c>
      <c r="S87" t="e">
        <f t="shared" si="34"/>
        <v>#N/A</v>
      </c>
      <c r="T87" t="e">
        <f t="shared" si="35"/>
        <v>#N/A</v>
      </c>
    </row>
    <row r="88" spans="5:20">
      <c r="E88" t="str">
        <f>'Priorización de los datos'!C89</f>
        <v>---</v>
      </c>
      <c r="F88" t="e">
        <f t="shared" si="27"/>
        <v>#N/A</v>
      </c>
      <c r="G88" t="str">
        <f>'Priorización de los datos'!D89</f>
        <v>---</v>
      </c>
      <c r="H88" t="e">
        <f t="shared" si="28"/>
        <v>#N/A</v>
      </c>
      <c r="I88" t="str">
        <f>'Priorización de los datos'!E89</f>
        <v>---</v>
      </c>
      <c r="J88" t="e">
        <f t="shared" si="29"/>
        <v>#N/A</v>
      </c>
      <c r="K88" t="str">
        <f>'Priorización de los datos'!F89</f>
        <v>---</v>
      </c>
      <c r="L88" t="e">
        <f t="shared" si="30"/>
        <v>#N/A</v>
      </c>
      <c r="M88" t="str">
        <f>'Priorización de los datos'!G89</f>
        <v>---</v>
      </c>
      <c r="N88" t="e">
        <f t="shared" si="31"/>
        <v>#N/A</v>
      </c>
      <c r="O88" t="str">
        <f>'Priorización de los datos'!H89</f>
        <v>---</v>
      </c>
      <c r="P88" t="e">
        <f t="shared" si="32"/>
        <v>#N/A</v>
      </c>
      <c r="Q88" t="str">
        <f>'Priorización de los datos'!I89</f>
        <v>---</v>
      </c>
      <c r="R88" t="e">
        <f t="shared" si="33"/>
        <v>#N/A</v>
      </c>
      <c r="S88" t="e">
        <f t="shared" si="34"/>
        <v>#N/A</v>
      </c>
      <c r="T88" t="e">
        <f t="shared" si="35"/>
        <v>#N/A</v>
      </c>
    </row>
    <row r="89" spans="5:20">
      <c r="E89" t="str">
        <f>'Priorización de los datos'!C90</f>
        <v>---</v>
      </c>
      <c r="F89" t="e">
        <f t="shared" si="27"/>
        <v>#N/A</v>
      </c>
      <c r="G89" t="str">
        <f>'Priorización de los datos'!D90</f>
        <v>---</v>
      </c>
      <c r="H89" t="e">
        <f t="shared" si="28"/>
        <v>#N/A</v>
      </c>
      <c r="I89" t="str">
        <f>'Priorización de los datos'!E90</f>
        <v>---</v>
      </c>
      <c r="J89" t="e">
        <f t="shared" si="29"/>
        <v>#N/A</v>
      </c>
      <c r="K89" t="str">
        <f>'Priorización de los datos'!F90</f>
        <v>---</v>
      </c>
      <c r="L89" t="e">
        <f t="shared" si="30"/>
        <v>#N/A</v>
      </c>
      <c r="M89" t="str">
        <f>'Priorización de los datos'!G90</f>
        <v>---</v>
      </c>
      <c r="N89" t="e">
        <f t="shared" si="31"/>
        <v>#N/A</v>
      </c>
      <c r="O89" t="str">
        <f>'Priorización de los datos'!H90</f>
        <v>---</v>
      </c>
      <c r="P89" t="e">
        <f t="shared" si="32"/>
        <v>#N/A</v>
      </c>
      <c r="Q89" t="str">
        <f>'Priorización de los datos'!I90</f>
        <v>---</v>
      </c>
      <c r="R89" t="e">
        <f t="shared" si="33"/>
        <v>#N/A</v>
      </c>
      <c r="S89" t="e">
        <f t="shared" si="34"/>
        <v>#N/A</v>
      </c>
      <c r="T89" t="e">
        <f t="shared" si="35"/>
        <v>#N/A</v>
      </c>
    </row>
    <row r="90" spans="5:20">
      <c r="E90" t="str">
        <f>'Priorización de los datos'!C91</f>
        <v>---</v>
      </c>
      <c r="F90" t="e">
        <f t="shared" si="27"/>
        <v>#N/A</v>
      </c>
      <c r="G90" t="str">
        <f>'Priorización de los datos'!D91</f>
        <v>---</v>
      </c>
      <c r="H90" t="e">
        <f t="shared" si="28"/>
        <v>#N/A</v>
      </c>
      <c r="I90" t="str">
        <f>'Priorización de los datos'!E91</f>
        <v>---</v>
      </c>
      <c r="J90" t="e">
        <f t="shared" si="29"/>
        <v>#N/A</v>
      </c>
      <c r="K90" t="str">
        <f>'Priorización de los datos'!F91</f>
        <v>---</v>
      </c>
      <c r="L90" t="e">
        <f t="shared" si="30"/>
        <v>#N/A</v>
      </c>
      <c r="M90" t="str">
        <f>'Priorización de los datos'!G91</f>
        <v>---</v>
      </c>
      <c r="N90" t="e">
        <f t="shared" si="31"/>
        <v>#N/A</v>
      </c>
      <c r="O90" t="str">
        <f>'Priorización de los datos'!H91</f>
        <v>---</v>
      </c>
      <c r="P90" t="e">
        <f t="shared" si="32"/>
        <v>#N/A</v>
      </c>
      <c r="Q90" t="str">
        <f>'Priorización de los datos'!I91</f>
        <v>---</v>
      </c>
      <c r="R90" t="e">
        <f t="shared" si="33"/>
        <v>#N/A</v>
      </c>
      <c r="S90" t="e">
        <f t="shared" si="34"/>
        <v>#N/A</v>
      </c>
      <c r="T90" t="e">
        <f t="shared" si="35"/>
        <v>#N/A</v>
      </c>
    </row>
    <row r="91" spans="5:20">
      <c r="E91" t="str">
        <f>'Priorización de los datos'!C92</f>
        <v>---</v>
      </c>
      <c r="F91" t="e">
        <f t="shared" si="27"/>
        <v>#N/A</v>
      </c>
      <c r="G91" t="str">
        <f>'Priorización de los datos'!D92</f>
        <v>---</v>
      </c>
      <c r="H91" t="e">
        <f t="shared" si="28"/>
        <v>#N/A</v>
      </c>
      <c r="I91" t="str">
        <f>'Priorización de los datos'!E92</f>
        <v>---</v>
      </c>
      <c r="J91" t="e">
        <f t="shared" si="29"/>
        <v>#N/A</v>
      </c>
      <c r="K91" t="str">
        <f>'Priorización de los datos'!F92</f>
        <v>---</v>
      </c>
      <c r="L91" t="e">
        <f t="shared" si="30"/>
        <v>#N/A</v>
      </c>
      <c r="M91" t="str">
        <f>'Priorización de los datos'!G92</f>
        <v>---</v>
      </c>
      <c r="N91" t="e">
        <f t="shared" si="31"/>
        <v>#N/A</v>
      </c>
      <c r="O91" t="str">
        <f>'Priorización de los datos'!H92</f>
        <v>---</v>
      </c>
      <c r="P91" t="e">
        <f t="shared" si="32"/>
        <v>#N/A</v>
      </c>
      <c r="Q91" t="str">
        <f>'Priorización de los datos'!I92</f>
        <v>---</v>
      </c>
      <c r="R91" t="e">
        <f t="shared" si="33"/>
        <v>#N/A</v>
      </c>
      <c r="S91" t="e">
        <f t="shared" si="34"/>
        <v>#N/A</v>
      </c>
      <c r="T91" t="e">
        <f t="shared" si="35"/>
        <v>#N/A</v>
      </c>
    </row>
    <row r="92" spans="5:20">
      <c r="E92" t="str">
        <f>'Priorización de los datos'!C93</f>
        <v>---</v>
      </c>
      <c r="F92" t="e">
        <f t="shared" si="27"/>
        <v>#N/A</v>
      </c>
      <c r="G92" t="str">
        <f>'Priorización de los datos'!D93</f>
        <v>---</v>
      </c>
      <c r="H92" t="e">
        <f t="shared" si="28"/>
        <v>#N/A</v>
      </c>
      <c r="I92" t="str">
        <f>'Priorización de los datos'!E93</f>
        <v>---</v>
      </c>
      <c r="J92" t="e">
        <f t="shared" si="29"/>
        <v>#N/A</v>
      </c>
      <c r="K92" t="str">
        <f>'Priorización de los datos'!F93</f>
        <v>---</v>
      </c>
      <c r="L92" t="e">
        <f t="shared" si="30"/>
        <v>#N/A</v>
      </c>
      <c r="M92" t="str">
        <f>'Priorización de los datos'!G93</f>
        <v>---</v>
      </c>
      <c r="N92" t="e">
        <f t="shared" si="31"/>
        <v>#N/A</v>
      </c>
      <c r="O92" t="str">
        <f>'Priorización de los datos'!H93</f>
        <v>---</v>
      </c>
      <c r="P92" t="e">
        <f t="shared" si="32"/>
        <v>#N/A</v>
      </c>
      <c r="Q92" t="str">
        <f>'Priorización de los datos'!I93</f>
        <v>---</v>
      </c>
      <c r="R92" t="e">
        <f t="shared" si="33"/>
        <v>#N/A</v>
      </c>
      <c r="S92" t="e">
        <f t="shared" si="34"/>
        <v>#N/A</v>
      </c>
      <c r="T92" t="e">
        <f t="shared" si="35"/>
        <v>#N/A</v>
      </c>
    </row>
    <row r="93" spans="5:20">
      <c r="E93" t="str">
        <f>'Priorización de los datos'!C94</f>
        <v>---</v>
      </c>
      <c r="F93" t="e">
        <f t="shared" si="27"/>
        <v>#N/A</v>
      </c>
      <c r="G93" t="str">
        <f>'Priorización de los datos'!D94</f>
        <v>---</v>
      </c>
      <c r="H93" t="e">
        <f t="shared" si="28"/>
        <v>#N/A</v>
      </c>
      <c r="I93" t="str">
        <f>'Priorización de los datos'!E94</f>
        <v>---</v>
      </c>
      <c r="J93" t="e">
        <f t="shared" si="29"/>
        <v>#N/A</v>
      </c>
      <c r="K93" t="str">
        <f>'Priorización de los datos'!F94</f>
        <v>---</v>
      </c>
      <c r="L93" t="e">
        <f t="shared" si="30"/>
        <v>#N/A</v>
      </c>
      <c r="M93" t="str">
        <f>'Priorización de los datos'!G94</f>
        <v>---</v>
      </c>
      <c r="N93" t="e">
        <f t="shared" si="31"/>
        <v>#N/A</v>
      </c>
      <c r="O93" t="str">
        <f>'Priorización de los datos'!H94</f>
        <v>---</v>
      </c>
      <c r="P93" t="e">
        <f t="shared" si="32"/>
        <v>#N/A</v>
      </c>
      <c r="Q93" t="str">
        <f>'Priorización de los datos'!I94</f>
        <v>---</v>
      </c>
      <c r="R93" t="e">
        <f t="shared" si="33"/>
        <v>#N/A</v>
      </c>
      <c r="S93" t="e">
        <f t="shared" si="34"/>
        <v>#N/A</v>
      </c>
      <c r="T93" t="e">
        <f t="shared" si="35"/>
        <v>#N/A</v>
      </c>
    </row>
    <row r="94" spans="5:20">
      <c r="E94" t="str">
        <f>'Priorización de los datos'!C95</f>
        <v>---</v>
      </c>
      <c r="F94" t="e">
        <f t="shared" si="27"/>
        <v>#N/A</v>
      </c>
      <c r="G94" t="str">
        <f>'Priorización de los datos'!D95</f>
        <v>---</v>
      </c>
      <c r="H94" t="e">
        <f t="shared" si="28"/>
        <v>#N/A</v>
      </c>
      <c r="I94" t="str">
        <f>'Priorización de los datos'!E95</f>
        <v>---</v>
      </c>
      <c r="J94" t="e">
        <f t="shared" si="29"/>
        <v>#N/A</v>
      </c>
      <c r="K94" t="str">
        <f>'Priorización de los datos'!F95</f>
        <v>---</v>
      </c>
      <c r="L94" t="e">
        <f t="shared" si="30"/>
        <v>#N/A</v>
      </c>
      <c r="M94" t="str">
        <f>'Priorización de los datos'!G95</f>
        <v>---</v>
      </c>
      <c r="N94" t="e">
        <f t="shared" si="31"/>
        <v>#N/A</v>
      </c>
      <c r="O94" t="str">
        <f>'Priorización de los datos'!H95</f>
        <v>---</v>
      </c>
      <c r="P94" t="e">
        <f t="shared" si="32"/>
        <v>#N/A</v>
      </c>
      <c r="Q94" t="str">
        <f>'Priorización de los datos'!I95</f>
        <v>---</v>
      </c>
      <c r="R94" t="e">
        <f t="shared" si="33"/>
        <v>#N/A</v>
      </c>
      <c r="S94" t="e">
        <f t="shared" si="34"/>
        <v>#N/A</v>
      </c>
      <c r="T94" t="e">
        <f t="shared" si="35"/>
        <v>#N/A</v>
      </c>
    </row>
    <row r="95" spans="5:20">
      <c r="E95" t="str">
        <f>'Priorización de los datos'!C96</f>
        <v>---</v>
      </c>
      <c r="F95" t="e">
        <f t="shared" si="27"/>
        <v>#N/A</v>
      </c>
      <c r="G95" t="str">
        <f>'Priorización de los datos'!D96</f>
        <v>---</v>
      </c>
      <c r="H95" t="e">
        <f t="shared" si="28"/>
        <v>#N/A</v>
      </c>
      <c r="I95" t="str">
        <f>'Priorización de los datos'!E96</f>
        <v>---</v>
      </c>
      <c r="J95" t="e">
        <f t="shared" si="29"/>
        <v>#N/A</v>
      </c>
      <c r="K95" t="str">
        <f>'Priorización de los datos'!F96</f>
        <v>---</v>
      </c>
      <c r="L95" t="e">
        <f t="shared" si="30"/>
        <v>#N/A</v>
      </c>
      <c r="M95" t="str">
        <f>'Priorización de los datos'!G96</f>
        <v>---</v>
      </c>
      <c r="N95" t="e">
        <f t="shared" si="31"/>
        <v>#N/A</v>
      </c>
      <c r="O95" t="str">
        <f>'Priorización de los datos'!H96</f>
        <v>---</v>
      </c>
      <c r="P95" t="e">
        <f t="shared" si="32"/>
        <v>#N/A</v>
      </c>
      <c r="Q95" t="str">
        <f>'Priorización de los datos'!I96</f>
        <v>---</v>
      </c>
      <c r="R95" t="e">
        <f t="shared" si="33"/>
        <v>#N/A</v>
      </c>
      <c r="S95" t="e">
        <f t="shared" si="34"/>
        <v>#N/A</v>
      </c>
      <c r="T95" t="e">
        <f t="shared" si="35"/>
        <v>#N/A</v>
      </c>
    </row>
    <row r="96" spans="5:20">
      <c r="E96" t="str">
        <f>'Priorización de los datos'!C97</f>
        <v>---</v>
      </c>
      <c r="F96" t="e">
        <f t="shared" si="27"/>
        <v>#N/A</v>
      </c>
      <c r="G96" t="str">
        <f>'Priorización de los datos'!D97</f>
        <v>---</v>
      </c>
      <c r="H96" t="e">
        <f t="shared" si="28"/>
        <v>#N/A</v>
      </c>
      <c r="I96" t="str">
        <f>'Priorización de los datos'!E97</f>
        <v>---</v>
      </c>
      <c r="J96" t="e">
        <f t="shared" si="29"/>
        <v>#N/A</v>
      </c>
      <c r="K96" t="str">
        <f>'Priorización de los datos'!F97</f>
        <v>---</v>
      </c>
      <c r="L96" t="e">
        <f t="shared" si="30"/>
        <v>#N/A</v>
      </c>
      <c r="M96" t="str">
        <f>'Priorización de los datos'!G97</f>
        <v>---</v>
      </c>
      <c r="N96" t="e">
        <f t="shared" si="31"/>
        <v>#N/A</v>
      </c>
      <c r="O96" t="str">
        <f>'Priorización de los datos'!H97</f>
        <v>---</v>
      </c>
      <c r="P96" t="e">
        <f t="shared" si="32"/>
        <v>#N/A</v>
      </c>
      <c r="Q96" t="str">
        <f>'Priorización de los datos'!I97</f>
        <v>---</v>
      </c>
      <c r="R96" t="e">
        <f t="shared" si="33"/>
        <v>#N/A</v>
      </c>
      <c r="S96" t="e">
        <f t="shared" si="34"/>
        <v>#N/A</v>
      </c>
      <c r="T96" t="e">
        <f t="shared" si="35"/>
        <v>#N/A</v>
      </c>
    </row>
    <row r="97" spans="2:20">
      <c r="E97" t="str">
        <f>'Priorización de los datos'!C98</f>
        <v>---</v>
      </c>
      <c r="F97" t="e">
        <f t="shared" ref="F97:F101" si="36">VLOOKUP(E97,$B$1:$C$20,2,FALSE)</f>
        <v>#N/A</v>
      </c>
      <c r="G97" t="str">
        <f>'Priorización de los datos'!D98</f>
        <v>---</v>
      </c>
      <c r="H97" t="e">
        <f t="shared" ref="H97:H101" si="37">VLOOKUP(G97,$B$1:$C$20,2,FALSE)</f>
        <v>#N/A</v>
      </c>
      <c r="I97" t="str">
        <f>'Priorización de los datos'!E98</f>
        <v>---</v>
      </c>
      <c r="J97" t="e">
        <f t="shared" ref="J97:J101" si="38">VLOOKUP(I97,$B$1:$C$20,2,FALSE)</f>
        <v>#N/A</v>
      </c>
      <c r="K97" t="str">
        <f>'Priorización de los datos'!F98</f>
        <v>---</v>
      </c>
      <c r="L97" t="e">
        <f t="shared" ref="L97:L101" si="39">VLOOKUP(K97,$B$1:$C$20,2,FALSE)</f>
        <v>#N/A</v>
      </c>
      <c r="M97" t="str">
        <f>'Priorización de los datos'!G98</f>
        <v>---</v>
      </c>
      <c r="N97" t="e">
        <f t="shared" ref="N97:N101" si="40">VLOOKUP(M97,$B$1:$C$20,2,FALSE)</f>
        <v>#N/A</v>
      </c>
      <c r="O97" t="str">
        <f>'Priorización de los datos'!H98</f>
        <v>---</v>
      </c>
      <c r="P97" t="e">
        <f t="shared" ref="P97:P101" si="41">VLOOKUP(O97,$B$1:$C$20,2,FALSE)</f>
        <v>#N/A</v>
      </c>
      <c r="Q97" t="str">
        <f>'Priorización de los datos'!I98</f>
        <v>---</v>
      </c>
      <c r="R97" t="e">
        <f t="shared" ref="R97:R101" si="42">VLOOKUP(Q97,$B$1:$C$20,2,FALSE)</f>
        <v>#N/A</v>
      </c>
      <c r="S97" t="e">
        <f t="shared" ref="S97:S101" si="43">(F97*$F$1)+(H97*$H$1)+(J97*$J$1)+(L97*$L$1)</f>
        <v>#N/A</v>
      </c>
      <c r="T97" t="e">
        <f t="shared" ref="T97:T101" si="44">(N97*$N$1)+(P97*$P$1)+(R97*$R$1)</f>
        <v>#N/A</v>
      </c>
    </row>
    <row r="98" spans="2:20">
      <c r="E98" t="str">
        <f>'Priorización de los datos'!C99</f>
        <v>---</v>
      </c>
      <c r="F98" t="e">
        <f t="shared" si="36"/>
        <v>#N/A</v>
      </c>
      <c r="G98" t="str">
        <f>'Priorización de los datos'!D99</f>
        <v>---</v>
      </c>
      <c r="H98" t="e">
        <f t="shared" si="37"/>
        <v>#N/A</v>
      </c>
      <c r="I98" t="str">
        <f>'Priorización de los datos'!E99</f>
        <v>---</v>
      </c>
      <c r="J98" t="e">
        <f t="shared" si="38"/>
        <v>#N/A</v>
      </c>
      <c r="K98" t="str">
        <f>'Priorización de los datos'!F99</f>
        <v>---</v>
      </c>
      <c r="L98" t="e">
        <f t="shared" si="39"/>
        <v>#N/A</v>
      </c>
      <c r="M98" t="str">
        <f>'Priorización de los datos'!G99</f>
        <v>---</v>
      </c>
      <c r="N98" t="e">
        <f t="shared" si="40"/>
        <v>#N/A</v>
      </c>
      <c r="O98" t="str">
        <f>'Priorización de los datos'!H99</f>
        <v>---</v>
      </c>
      <c r="P98" t="e">
        <f t="shared" si="41"/>
        <v>#N/A</v>
      </c>
      <c r="Q98" t="str">
        <f>'Priorización de los datos'!I99</f>
        <v>---</v>
      </c>
      <c r="R98" t="e">
        <f t="shared" si="42"/>
        <v>#N/A</v>
      </c>
      <c r="S98" t="e">
        <f t="shared" si="43"/>
        <v>#N/A</v>
      </c>
      <c r="T98" t="e">
        <f t="shared" si="44"/>
        <v>#N/A</v>
      </c>
    </row>
    <row r="99" spans="2:20">
      <c r="E99" t="str">
        <f>'Priorización de los datos'!C100</f>
        <v>---</v>
      </c>
      <c r="F99" t="e">
        <f t="shared" si="36"/>
        <v>#N/A</v>
      </c>
      <c r="G99" t="str">
        <f>'Priorización de los datos'!D100</f>
        <v>---</v>
      </c>
      <c r="H99" t="e">
        <f t="shared" si="37"/>
        <v>#N/A</v>
      </c>
      <c r="I99" t="str">
        <f>'Priorización de los datos'!E100</f>
        <v>---</v>
      </c>
      <c r="J99" t="e">
        <f t="shared" si="38"/>
        <v>#N/A</v>
      </c>
      <c r="K99" t="str">
        <f>'Priorización de los datos'!F100</f>
        <v>---</v>
      </c>
      <c r="L99" t="e">
        <f t="shared" si="39"/>
        <v>#N/A</v>
      </c>
      <c r="M99" t="str">
        <f>'Priorización de los datos'!G100</f>
        <v>---</v>
      </c>
      <c r="N99" t="e">
        <f t="shared" si="40"/>
        <v>#N/A</v>
      </c>
      <c r="O99" t="str">
        <f>'Priorización de los datos'!H100</f>
        <v>---</v>
      </c>
      <c r="P99" t="e">
        <f t="shared" si="41"/>
        <v>#N/A</v>
      </c>
      <c r="Q99" t="str">
        <f>'Priorización de los datos'!I100</f>
        <v>---</v>
      </c>
      <c r="R99" t="e">
        <f t="shared" si="42"/>
        <v>#N/A</v>
      </c>
      <c r="S99" t="e">
        <f t="shared" si="43"/>
        <v>#N/A</v>
      </c>
      <c r="T99" t="e">
        <f t="shared" si="44"/>
        <v>#N/A</v>
      </c>
    </row>
    <row r="100" spans="2:20">
      <c r="E100" t="str">
        <f>'Priorización de los datos'!C101</f>
        <v>---</v>
      </c>
      <c r="F100" t="e">
        <f t="shared" si="36"/>
        <v>#N/A</v>
      </c>
      <c r="G100" t="str">
        <f>'Priorización de los datos'!D101</f>
        <v>---</v>
      </c>
      <c r="H100" t="e">
        <f t="shared" si="37"/>
        <v>#N/A</v>
      </c>
      <c r="I100" t="str">
        <f>'Priorización de los datos'!E101</f>
        <v>---</v>
      </c>
      <c r="J100" t="e">
        <f t="shared" si="38"/>
        <v>#N/A</v>
      </c>
      <c r="K100" t="str">
        <f>'Priorización de los datos'!F101</f>
        <v>---</v>
      </c>
      <c r="L100" t="e">
        <f t="shared" si="39"/>
        <v>#N/A</v>
      </c>
      <c r="M100" t="str">
        <f>'Priorización de los datos'!G101</f>
        <v>---</v>
      </c>
      <c r="N100" t="e">
        <f t="shared" si="40"/>
        <v>#N/A</v>
      </c>
      <c r="O100" t="str">
        <f>'Priorización de los datos'!H101</f>
        <v>---</v>
      </c>
      <c r="P100" t="e">
        <f t="shared" si="41"/>
        <v>#N/A</v>
      </c>
      <c r="Q100" t="str">
        <f>'Priorización de los datos'!I101</f>
        <v>---</v>
      </c>
      <c r="R100" t="e">
        <f t="shared" si="42"/>
        <v>#N/A</v>
      </c>
      <c r="S100" t="e">
        <f t="shared" si="43"/>
        <v>#N/A</v>
      </c>
      <c r="T100" t="e">
        <f t="shared" si="44"/>
        <v>#N/A</v>
      </c>
    </row>
    <row r="101" spans="2:20">
      <c r="E101" t="str">
        <f>'Priorización de los datos'!C102</f>
        <v>---</v>
      </c>
      <c r="F101" t="e">
        <f t="shared" si="36"/>
        <v>#N/A</v>
      </c>
      <c r="G101" t="str">
        <f>'Priorización de los datos'!D102</f>
        <v>---</v>
      </c>
      <c r="H101" t="e">
        <f t="shared" si="37"/>
        <v>#N/A</v>
      </c>
      <c r="I101" t="str">
        <f>'Priorización de los datos'!E102</f>
        <v>---</v>
      </c>
      <c r="J101" t="e">
        <f t="shared" si="38"/>
        <v>#N/A</v>
      </c>
      <c r="K101" t="str">
        <f>'Priorización de los datos'!F102</f>
        <v>---</v>
      </c>
      <c r="L101" t="e">
        <f t="shared" si="39"/>
        <v>#N/A</v>
      </c>
      <c r="M101" t="str">
        <f>'Priorización de los datos'!G102</f>
        <v>---</v>
      </c>
      <c r="N101" t="e">
        <f t="shared" si="40"/>
        <v>#N/A</v>
      </c>
      <c r="O101" t="str">
        <f>'Priorización de los datos'!H102</f>
        <v>---</v>
      </c>
      <c r="P101" t="e">
        <f t="shared" si="41"/>
        <v>#N/A</v>
      </c>
      <c r="Q101" t="str">
        <f>'Priorización de los datos'!I102</f>
        <v>---</v>
      </c>
      <c r="R101" t="e">
        <f t="shared" si="42"/>
        <v>#N/A</v>
      </c>
      <c r="S101" t="e">
        <f t="shared" si="43"/>
        <v>#N/A</v>
      </c>
      <c r="T101" t="e">
        <f t="shared" si="44"/>
        <v>#N/A</v>
      </c>
    </row>
    <row r="104" spans="2:20">
      <c r="B104">
        <f>S2</f>
        <v>2.5</v>
      </c>
      <c r="C104" s="131" t="s">
        <v>1774</v>
      </c>
      <c r="D104" s="131" t="s">
        <v>1806</v>
      </c>
      <c r="E104" s="131" t="s">
        <v>1807</v>
      </c>
    </row>
    <row r="105" spans="2:20">
      <c r="C105" s="132">
        <f>S2</f>
        <v>2.5</v>
      </c>
      <c r="D105" s="132">
        <f>T2</f>
        <v>2.64</v>
      </c>
      <c r="E105" s="132">
        <v>10</v>
      </c>
    </row>
    <row r="106" spans="2:20">
      <c r="C106" s="132">
        <f>S3</f>
        <v>2.5</v>
      </c>
      <c r="D106" s="132">
        <f>T3</f>
        <v>0.99</v>
      </c>
      <c r="E106" s="132">
        <v>10</v>
      </c>
    </row>
    <row r="107" spans="2:20">
      <c r="C107" s="132" t="e">
        <f t="shared" ref="C107:D107" si="45">S4</f>
        <v>#N/A</v>
      </c>
      <c r="D107" s="132" t="e">
        <f t="shared" si="45"/>
        <v>#N/A</v>
      </c>
      <c r="E107" s="132">
        <v>10</v>
      </c>
    </row>
    <row r="108" spans="2:20">
      <c r="C108" s="132" t="e">
        <f t="shared" ref="C108:D108" si="46">S5</f>
        <v>#N/A</v>
      </c>
      <c r="D108" s="132" t="e">
        <f t="shared" si="46"/>
        <v>#N/A</v>
      </c>
      <c r="E108" s="132">
        <v>10</v>
      </c>
    </row>
    <row r="109" spans="2:20">
      <c r="C109" s="132" t="e">
        <f t="shared" ref="C109:D109" si="47">S6</f>
        <v>#N/A</v>
      </c>
      <c r="D109" s="132" t="e">
        <f t="shared" si="47"/>
        <v>#N/A</v>
      </c>
      <c r="E109" s="132">
        <v>10</v>
      </c>
    </row>
    <row r="110" spans="2:20">
      <c r="C110" s="132" t="e">
        <f t="shared" ref="C110:D110" si="48">S7</f>
        <v>#N/A</v>
      </c>
      <c r="D110" s="132" t="e">
        <f t="shared" si="48"/>
        <v>#N/A</v>
      </c>
      <c r="E110" s="132">
        <v>10</v>
      </c>
    </row>
    <row r="111" spans="2:20">
      <c r="C111" s="132" t="e">
        <f t="shared" ref="C111:D111" si="49">S8</f>
        <v>#N/A</v>
      </c>
      <c r="D111" s="132" t="e">
        <f t="shared" si="49"/>
        <v>#N/A</v>
      </c>
      <c r="E111" s="132">
        <v>10</v>
      </c>
    </row>
    <row r="112" spans="2:20">
      <c r="C112" s="132" t="e">
        <f t="shared" ref="C112:D112" si="50">S9</f>
        <v>#N/A</v>
      </c>
      <c r="D112" s="132" t="e">
        <f t="shared" si="50"/>
        <v>#N/A</v>
      </c>
      <c r="E112" s="132">
        <v>10</v>
      </c>
    </row>
    <row r="113" spans="3:5">
      <c r="C113" s="132" t="e">
        <f t="shared" ref="C113:D113" si="51">S10</f>
        <v>#N/A</v>
      </c>
      <c r="D113" s="132" t="e">
        <f t="shared" si="51"/>
        <v>#N/A</v>
      </c>
      <c r="E113" s="132">
        <v>10</v>
      </c>
    </row>
    <row r="114" spans="3:5">
      <c r="C114" s="132" t="e">
        <f t="shared" ref="C114:D114" si="52">S11</f>
        <v>#N/A</v>
      </c>
      <c r="D114" s="132" t="e">
        <f t="shared" si="52"/>
        <v>#N/A</v>
      </c>
      <c r="E114" s="132">
        <v>10</v>
      </c>
    </row>
    <row r="115" spans="3:5">
      <c r="C115" s="132" t="e">
        <f t="shared" ref="C115:D115" si="53">S12</f>
        <v>#N/A</v>
      </c>
      <c r="D115" s="132" t="e">
        <f t="shared" si="53"/>
        <v>#N/A</v>
      </c>
      <c r="E115" s="132">
        <v>10</v>
      </c>
    </row>
    <row r="116" spans="3:5">
      <c r="C116" s="132" t="e">
        <f t="shared" ref="C116:D116" si="54">S13</f>
        <v>#N/A</v>
      </c>
      <c r="D116" s="132" t="e">
        <f t="shared" si="54"/>
        <v>#N/A</v>
      </c>
      <c r="E116" s="132">
        <v>10</v>
      </c>
    </row>
    <row r="117" spans="3:5">
      <c r="C117" s="132" t="e">
        <f t="shared" ref="C117:D117" si="55">S14</f>
        <v>#N/A</v>
      </c>
      <c r="D117" s="132" t="e">
        <f t="shared" si="55"/>
        <v>#N/A</v>
      </c>
      <c r="E117" s="132">
        <v>10</v>
      </c>
    </row>
    <row r="118" spans="3:5">
      <c r="C118" s="132" t="e">
        <f t="shared" ref="C118:D118" si="56">S15</f>
        <v>#N/A</v>
      </c>
      <c r="D118" s="132" t="e">
        <f t="shared" si="56"/>
        <v>#N/A</v>
      </c>
      <c r="E118" s="132">
        <v>10</v>
      </c>
    </row>
    <row r="119" spans="3:5">
      <c r="C119" s="132" t="e">
        <f t="shared" ref="C119:D119" si="57">S16</f>
        <v>#N/A</v>
      </c>
      <c r="D119" s="132" t="e">
        <f t="shared" si="57"/>
        <v>#N/A</v>
      </c>
      <c r="E119" s="132">
        <v>10</v>
      </c>
    </row>
    <row r="120" spans="3:5">
      <c r="C120" s="132" t="e">
        <f t="shared" ref="C120:D120" si="58">S17</f>
        <v>#N/A</v>
      </c>
      <c r="D120" s="132" t="e">
        <f t="shared" si="58"/>
        <v>#N/A</v>
      </c>
      <c r="E120" s="132">
        <v>10</v>
      </c>
    </row>
    <row r="121" spans="3:5">
      <c r="C121" s="132" t="e">
        <f t="shared" ref="C121:D121" si="59">S18</f>
        <v>#N/A</v>
      </c>
      <c r="D121" s="132" t="e">
        <f t="shared" si="59"/>
        <v>#N/A</v>
      </c>
      <c r="E121" s="132">
        <v>10</v>
      </c>
    </row>
    <row r="122" spans="3:5">
      <c r="C122" s="132" t="e">
        <f t="shared" ref="C122:D122" si="60">S19</f>
        <v>#N/A</v>
      </c>
      <c r="D122" s="132" t="e">
        <f t="shared" si="60"/>
        <v>#N/A</v>
      </c>
      <c r="E122" s="132">
        <v>10</v>
      </c>
    </row>
    <row r="123" spans="3:5">
      <c r="C123" s="132" t="e">
        <f t="shared" ref="C123:D123" si="61">S20</f>
        <v>#N/A</v>
      </c>
      <c r="D123" s="132" t="e">
        <f t="shared" si="61"/>
        <v>#N/A</v>
      </c>
      <c r="E123" s="132">
        <v>10</v>
      </c>
    </row>
    <row r="124" spans="3:5">
      <c r="C124" s="132" t="e">
        <f t="shared" ref="C124:D124" si="62">S21</f>
        <v>#N/A</v>
      </c>
      <c r="D124" s="132" t="e">
        <f t="shared" si="62"/>
        <v>#N/A</v>
      </c>
      <c r="E124" s="132">
        <v>10</v>
      </c>
    </row>
    <row r="125" spans="3:5">
      <c r="C125" s="132" t="e">
        <f t="shared" ref="C125:D125" si="63">S22</f>
        <v>#N/A</v>
      </c>
      <c r="D125" s="132" t="e">
        <f t="shared" si="63"/>
        <v>#N/A</v>
      </c>
      <c r="E125" s="132">
        <v>10</v>
      </c>
    </row>
    <row r="126" spans="3:5">
      <c r="C126" s="132" t="e">
        <f t="shared" ref="C126:D126" si="64">S23</f>
        <v>#N/A</v>
      </c>
      <c r="D126" s="132" t="e">
        <f t="shared" si="64"/>
        <v>#N/A</v>
      </c>
      <c r="E126" s="132">
        <v>10</v>
      </c>
    </row>
    <row r="127" spans="3:5">
      <c r="C127" s="132" t="e">
        <f t="shared" ref="C127:D127" si="65">S24</f>
        <v>#N/A</v>
      </c>
      <c r="D127" s="132" t="e">
        <f t="shared" si="65"/>
        <v>#N/A</v>
      </c>
      <c r="E127" s="132">
        <v>10</v>
      </c>
    </row>
    <row r="128" spans="3:5">
      <c r="C128" s="132" t="e">
        <f t="shared" ref="C128:D128" si="66">S25</f>
        <v>#N/A</v>
      </c>
      <c r="D128" s="132" t="e">
        <f t="shared" si="66"/>
        <v>#N/A</v>
      </c>
      <c r="E128" s="132">
        <v>10</v>
      </c>
    </row>
    <row r="129" spans="3:5">
      <c r="C129" s="132" t="e">
        <f t="shared" ref="C129:D129" si="67">S26</f>
        <v>#N/A</v>
      </c>
      <c r="D129" s="132" t="e">
        <f t="shared" si="67"/>
        <v>#N/A</v>
      </c>
      <c r="E129" s="132">
        <v>10</v>
      </c>
    </row>
    <row r="130" spans="3:5">
      <c r="C130" s="132" t="e">
        <f t="shared" ref="C130:D130" si="68">S27</f>
        <v>#N/A</v>
      </c>
      <c r="D130" s="132" t="e">
        <f t="shared" si="68"/>
        <v>#N/A</v>
      </c>
      <c r="E130" s="132">
        <v>10</v>
      </c>
    </row>
    <row r="131" spans="3:5">
      <c r="C131" s="132" t="e">
        <f t="shared" ref="C131:D131" si="69">S28</f>
        <v>#N/A</v>
      </c>
      <c r="D131" s="132" t="e">
        <f t="shared" si="69"/>
        <v>#N/A</v>
      </c>
      <c r="E131" s="132">
        <v>10</v>
      </c>
    </row>
    <row r="132" spans="3:5">
      <c r="C132" s="132" t="e">
        <f t="shared" ref="C132:C157" si="70">S29</f>
        <v>#N/A</v>
      </c>
      <c r="D132" s="132" t="e">
        <f t="shared" ref="D132:D157" si="71">T29</f>
        <v>#N/A</v>
      </c>
      <c r="E132" s="132">
        <v>10</v>
      </c>
    </row>
    <row r="133" spans="3:5">
      <c r="C133" s="132" t="e">
        <f t="shared" si="70"/>
        <v>#N/A</v>
      </c>
      <c r="D133" s="132" t="e">
        <f t="shared" si="71"/>
        <v>#N/A</v>
      </c>
      <c r="E133" s="132">
        <v>10</v>
      </c>
    </row>
    <row r="134" spans="3:5">
      <c r="C134" s="132" t="e">
        <f t="shared" si="70"/>
        <v>#N/A</v>
      </c>
      <c r="D134" s="132" t="e">
        <f t="shared" si="71"/>
        <v>#N/A</v>
      </c>
      <c r="E134" s="132">
        <v>10</v>
      </c>
    </row>
    <row r="135" spans="3:5">
      <c r="C135" s="132" t="e">
        <f t="shared" si="70"/>
        <v>#N/A</v>
      </c>
      <c r="D135" s="132" t="e">
        <f t="shared" si="71"/>
        <v>#N/A</v>
      </c>
      <c r="E135" s="132">
        <v>10</v>
      </c>
    </row>
    <row r="136" spans="3:5">
      <c r="C136" s="132" t="e">
        <f t="shared" si="70"/>
        <v>#N/A</v>
      </c>
      <c r="D136" s="132" t="e">
        <f t="shared" si="71"/>
        <v>#N/A</v>
      </c>
      <c r="E136" s="132">
        <v>10</v>
      </c>
    </row>
    <row r="137" spans="3:5">
      <c r="C137" s="132" t="e">
        <f t="shared" si="70"/>
        <v>#N/A</v>
      </c>
      <c r="D137" s="132" t="e">
        <f t="shared" si="71"/>
        <v>#N/A</v>
      </c>
      <c r="E137" s="132">
        <v>10</v>
      </c>
    </row>
    <row r="138" spans="3:5">
      <c r="C138" s="132" t="e">
        <f t="shared" si="70"/>
        <v>#N/A</v>
      </c>
      <c r="D138" s="132" t="e">
        <f t="shared" si="71"/>
        <v>#N/A</v>
      </c>
      <c r="E138" s="132">
        <v>10</v>
      </c>
    </row>
    <row r="139" spans="3:5">
      <c r="C139" s="132" t="e">
        <f t="shared" si="70"/>
        <v>#N/A</v>
      </c>
      <c r="D139" s="132" t="e">
        <f t="shared" si="71"/>
        <v>#N/A</v>
      </c>
      <c r="E139" s="132">
        <v>10</v>
      </c>
    </row>
    <row r="140" spans="3:5">
      <c r="C140" s="132" t="e">
        <f t="shared" si="70"/>
        <v>#N/A</v>
      </c>
      <c r="D140" s="132" t="e">
        <f t="shared" si="71"/>
        <v>#N/A</v>
      </c>
      <c r="E140" s="132">
        <v>10</v>
      </c>
    </row>
    <row r="141" spans="3:5">
      <c r="C141" s="132" t="e">
        <f t="shared" si="70"/>
        <v>#N/A</v>
      </c>
      <c r="D141" s="132" t="e">
        <f t="shared" si="71"/>
        <v>#N/A</v>
      </c>
      <c r="E141" s="132">
        <v>10</v>
      </c>
    </row>
    <row r="142" spans="3:5">
      <c r="C142" s="132" t="e">
        <f t="shared" si="70"/>
        <v>#N/A</v>
      </c>
      <c r="D142" s="132" t="e">
        <f t="shared" si="71"/>
        <v>#N/A</v>
      </c>
      <c r="E142" s="132">
        <v>10</v>
      </c>
    </row>
    <row r="143" spans="3:5">
      <c r="C143" s="132" t="e">
        <f t="shared" si="70"/>
        <v>#N/A</v>
      </c>
      <c r="D143" s="132" t="e">
        <f t="shared" si="71"/>
        <v>#N/A</v>
      </c>
      <c r="E143" s="132">
        <v>10</v>
      </c>
    </row>
    <row r="144" spans="3:5">
      <c r="C144" s="132" t="e">
        <f t="shared" si="70"/>
        <v>#N/A</v>
      </c>
      <c r="D144" s="132" t="e">
        <f t="shared" si="71"/>
        <v>#N/A</v>
      </c>
      <c r="E144" s="132">
        <v>10</v>
      </c>
    </row>
    <row r="145" spans="3:5">
      <c r="C145" s="132" t="e">
        <f t="shared" si="70"/>
        <v>#N/A</v>
      </c>
      <c r="D145" s="132" t="e">
        <f t="shared" si="71"/>
        <v>#N/A</v>
      </c>
      <c r="E145" s="132">
        <v>10</v>
      </c>
    </row>
    <row r="146" spans="3:5">
      <c r="C146" s="132" t="e">
        <f t="shared" si="70"/>
        <v>#N/A</v>
      </c>
      <c r="D146" s="132" t="e">
        <f t="shared" si="71"/>
        <v>#N/A</v>
      </c>
      <c r="E146" s="132">
        <v>10</v>
      </c>
    </row>
    <row r="147" spans="3:5">
      <c r="C147" s="132" t="e">
        <f t="shared" si="70"/>
        <v>#N/A</v>
      </c>
      <c r="D147" s="132" t="e">
        <f t="shared" si="71"/>
        <v>#N/A</v>
      </c>
      <c r="E147" s="132">
        <v>10</v>
      </c>
    </row>
    <row r="148" spans="3:5">
      <c r="C148" s="132" t="e">
        <f t="shared" si="70"/>
        <v>#N/A</v>
      </c>
      <c r="D148" s="132" t="e">
        <f t="shared" si="71"/>
        <v>#N/A</v>
      </c>
      <c r="E148" s="132">
        <v>10</v>
      </c>
    </row>
    <row r="149" spans="3:5">
      <c r="C149" s="132" t="e">
        <f t="shared" si="70"/>
        <v>#N/A</v>
      </c>
      <c r="D149" s="132" t="e">
        <f t="shared" si="71"/>
        <v>#N/A</v>
      </c>
      <c r="E149" s="132">
        <v>10</v>
      </c>
    </row>
    <row r="150" spans="3:5">
      <c r="C150" s="132" t="e">
        <f t="shared" si="70"/>
        <v>#N/A</v>
      </c>
      <c r="D150" s="132" t="e">
        <f t="shared" si="71"/>
        <v>#N/A</v>
      </c>
      <c r="E150" s="132">
        <v>10</v>
      </c>
    </row>
    <row r="151" spans="3:5">
      <c r="C151" s="132" t="e">
        <f t="shared" si="70"/>
        <v>#N/A</v>
      </c>
      <c r="D151" s="132" t="e">
        <f t="shared" si="71"/>
        <v>#N/A</v>
      </c>
      <c r="E151" s="132">
        <v>10</v>
      </c>
    </row>
    <row r="152" spans="3:5">
      <c r="C152" s="132" t="e">
        <f t="shared" si="70"/>
        <v>#N/A</v>
      </c>
      <c r="D152" s="132" t="e">
        <f t="shared" si="71"/>
        <v>#N/A</v>
      </c>
      <c r="E152" s="132">
        <v>10</v>
      </c>
    </row>
    <row r="153" spans="3:5">
      <c r="C153" s="132" t="e">
        <f t="shared" si="70"/>
        <v>#N/A</v>
      </c>
      <c r="D153" s="132" t="e">
        <f t="shared" si="71"/>
        <v>#N/A</v>
      </c>
      <c r="E153" s="132">
        <v>10</v>
      </c>
    </row>
    <row r="154" spans="3:5">
      <c r="C154" s="132" t="e">
        <f t="shared" si="70"/>
        <v>#N/A</v>
      </c>
      <c r="D154" s="132" t="e">
        <f t="shared" si="71"/>
        <v>#N/A</v>
      </c>
      <c r="E154" s="132">
        <v>10</v>
      </c>
    </row>
    <row r="155" spans="3:5">
      <c r="C155" s="132" t="e">
        <f t="shared" si="70"/>
        <v>#N/A</v>
      </c>
      <c r="D155" s="132" t="e">
        <f t="shared" si="71"/>
        <v>#N/A</v>
      </c>
      <c r="E155" s="132">
        <v>10</v>
      </c>
    </row>
    <row r="156" spans="3:5">
      <c r="C156" s="132" t="e">
        <f t="shared" si="70"/>
        <v>#N/A</v>
      </c>
      <c r="D156" s="132" t="e">
        <f t="shared" si="71"/>
        <v>#N/A</v>
      </c>
      <c r="E156" s="132">
        <v>10</v>
      </c>
    </row>
    <row r="157" spans="3:5">
      <c r="C157" s="132" t="e">
        <f t="shared" si="70"/>
        <v>#N/A</v>
      </c>
      <c r="D157" s="132" t="e">
        <f t="shared" si="71"/>
        <v>#N/A</v>
      </c>
      <c r="E157" s="132">
        <v>10</v>
      </c>
    </row>
    <row r="158" spans="3:5">
      <c r="C158" s="132" t="e">
        <f t="shared" ref="C158:C204" si="72">S55</f>
        <v>#N/A</v>
      </c>
      <c r="D158" s="132" t="e">
        <f t="shared" ref="D158:D204" si="73">T55</f>
        <v>#N/A</v>
      </c>
      <c r="E158" s="132">
        <v>10</v>
      </c>
    </row>
    <row r="159" spans="3:5">
      <c r="C159" s="132" t="e">
        <f t="shared" si="72"/>
        <v>#N/A</v>
      </c>
      <c r="D159" s="132" t="e">
        <f t="shared" si="73"/>
        <v>#N/A</v>
      </c>
      <c r="E159" s="132">
        <v>10</v>
      </c>
    </row>
    <row r="160" spans="3:5">
      <c r="C160" s="132" t="e">
        <f t="shared" si="72"/>
        <v>#N/A</v>
      </c>
      <c r="D160" s="132" t="e">
        <f t="shared" si="73"/>
        <v>#N/A</v>
      </c>
      <c r="E160" s="132">
        <v>10</v>
      </c>
    </row>
    <row r="161" spans="3:5">
      <c r="C161" s="132" t="e">
        <f t="shared" si="72"/>
        <v>#N/A</v>
      </c>
      <c r="D161" s="132" t="e">
        <f t="shared" si="73"/>
        <v>#N/A</v>
      </c>
      <c r="E161" s="132">
        <v>10</v>
      </c>
    </row>
    <row r="162" spans="3:5">
      <c r="C162" s="132" t="e">
        <f t="shared" si="72"/>
        <v>#N/A</v>
      </c>
      <c r="D162" s="132" t="e">
        <f t="shared" si="73"/>
        <v>#N/A</v>
      </c>
      <c r="E162" s="132">
        <v>10</v>
      </c>
    </row>
    <row r="163" spans="3:5">
      <c r="C163" s="132" t="e">
        <f t="shared" si="72"/>
        <v>#N/A</v>
      </c>
      <c r="D163" s="132" t="e">
        <f t="shared" si="73"/>
        <v>#N/A</v>
      </c>
      <c r="E163" s="132">
        <v>10</v>
      </c>
    </row>
    <row r="164" spans="3:5">
      <c r="C164" s="132" t="e">
        <f t="shared" si="72"/>
        <v>#N/A</v>
      </c>
      <c r="D164" s="132" t="e">
        <f t="shared" si="73"/>
        <v>#N/A</v>
      </c>
      <c r="E164" s="132">
        <v>10</v>
      </c>
    </row>
    <row r="165" spans="3:5">
      <c r="C165" s="132" t="e">
        <f t="shared" si="72"/>
        <v>#N/A</v>
      </c>
      <c r="D165" s="132" t="e">
        <f t="shared" si="73"/>
        <v>#N/A</v>
      </c>
      <c r="E165" s="132">
        <v>10</v>
      </c>
    </row>
    <row r="166" spans="3:5">
      <c r="C166" s="132" t="e">
        <f t="shared" si="72"/>
        <v>#N/A</v>
      </c>
      <c r="D166" s="132" t="e">
        <f t="shared" si="73"/>
        <v>#N/A</v>
      </c>
      <c r="E166" s="132">
        <v>10</v>
      </c>
    </row>
    <row r="167" spans="3:5">
      <c r="C167" s="132" t="e">
        <f t="shared" si="72"/>
        <v>#N/A</v>
      </c>
      <c r="D167" s="132" t="e">
        <f t="shared" si="73"/>
        <v>#N/A</v>
      </c>
      <c r="E167" s="132">
        <v>10</v>
      </c>
    </row>
    <row r="168" spans="3:5">
      <c r="C168" s="132" t="e">
        <f t="shared" si="72"/>
        <v>#N/A</v>
      </c>
      <c r="D168" s="132" t="e">
        <f t="shared" si="73"/>
        <v>#N/A</v>
      </c>
      <c r="E168" s="132">
        <v>10</v>
      </c>
    </row>
    <row r="169" spans="3:5">
      <c r="C169" s="132" t="e">
        <f t="shared" si="72"/>
        <v>#N/A</v>
      </c>
      <c r="D169" s="132" t="e">
        <f t="shared" si="73"/>
        <v>#N/A</v>
      </c>
      <c r="E169" s="132">
        <v>10</v>
      </c>
    </row>
    <row r="170" spans="3:5">
      <c r="C170" s="132" t="e">
        <f t="shared" si="72"/>
        <v>#N/A</v>
      </c>
      <c r="D170" s="132" t="e">
        <f t="shared" si="73"/>
        <v>#N/A</v>
      </c>
      <c r="E170" s="132">
        <v>10</v>
      </c>
    </row>
    <row r="171" spans="3:5">
      <c r="C171" s="132" t="e">
        <f t="shared" si="72"/>
        <v>#N/A</v>
      </c>
      <c r="D171" s="132" t="e">
        <f t="shared" si="73"/>
        <v>#N/A</v>
      </c>
      <c r="E171" s="132">
        <v>10</v>
      </c>
    </row>
    <row r="172" spans="3:5">
      <c r="C172" s="132" t="e">
        <f t="shared" si="72"/>
        <v>#N/A</v>
      </c>
      <c r="D172" s="132" t="e">
        <f t="shared" si="73"/>
        <v>#N/A</v>
      </c>
      <c r="E172" s="132">
        <v>10</v>
      </c>
    </row>
    <row r="173" spans="3:5">
      <c r="C173" s="132" t="e">
        <f t="shared" si="72"/>
        <v>#N/A</v>
      </c>
      <c r="D173" s="132" t="e">
        <f t="shared" si="73"/>
        <v>#N/A</v>
      </c>
      <c r="E173" s="132">
        <v>10</v>
      </c>
    </row>
    <row r="174" spans="3:5">
      <c r="C174" s="132" t="e">
        <f t="shared" si="72"/>
        <v>#N/A</v>
      </c>
      <c r="D174" s="132" t="e">
        <f t="shared" si="73"/>
        <v>#N/A</v>
      </c>
      <c r="E174" s="132">
        <v>10</v>
      </c>
    </row>
    <row r="175" spans="3:5">
      <c r="C175" s="132" t="e">
        <f t="shared" si="72"/>
        <v>#N/A</v>
      </c>
      <c r="D175" s="132" t="e">
        <f t="shared" si="73"/>
        <v>#N/A</v>
      </c>
      <c r="E175" s="132">
        <v>10</v>
      </c>
    </row>
    <row r="176" spans="3:5">
      <c r="C176" s="132" t="e">
        <f t="shared" si="72"/>
        <v>#N/A</v>
      </c>
      <c r="D176" s="132" t="e">
        <f t="shared" si="73"/>
        <v>#N/A</v>
      </c>
      <c r="E176" s="132">
        <v>10</v>
      </c>
    </row>
    <row r="177" spans="3:5">
      <c r="C177" s="132" t="e">
        <f t="shared" si="72"/>
        <v>#N/A</v>
      </c>
      <c r="D177" s="132" t="e">
        <f t="shared" si="73"/>
        <v>#N/A</v>
      </c>
      <c r="E177" s="132">
        <v>10</v>
      </c>
    </row>
    <row r="178" spans="3:5">
      <c r="C178" s="132" t="e">
        <f t="shared" si="72"/>
        <v>#N/A</v>
      </c>
      <c r="D178" s="132" t="e">
        <f t="shared" si="73"/>
        <v>#N/A</v>
      </c>
      <c r="E178" s="132">
        <v>10</v>
      </c>
    </row>
    <row r="179" spans="3:5">
      <c r="C179" s="132" t="e">
        <f t="shared" si="72"/>
        <v>#N/A</v>
      </c>
      <c r="D179" s="132" t="e">
        <f t="shared" si="73"/>
        <v>#N/A</v>
      </c>
      <c r="E179" s="132">
        <v>10</v>
      </c>
    </row>
    <row r="180" spans="3:5">
      <c r="C180" s="132" t="e">
        <f t="shared" si="72"/>
        <v>#N/A</v>
      </c>
      <c r="D180" s="132" t="e">
        <f t="shared" si="73"/>
        <v>#N/A</v>
      </c>
      <c r="E180" s="132">
        <v>10</v>
      </c>
    </row>
    <row r="181" spans="3:5">
      <c r="C181" s="132" t="e">
        <f t="shared" si="72"/>
        <v>#N/A</v>
      </c>
      <c r="D181" s="132" t="e">
        <f t="shared" si="73"/>
        <v>#N/A</v>
      </c>
      <c r="E181" s="132">
        <v>10</v>
      </c>
    </row>
    <row r="182" spans="3:5">
      <c r="C182" s="132" t="e">
        <f t="shared" si="72"/>
        <v>#N/A</v>
      </c>
      <c r="D182" s="132" t="e">
        <f t="shared" si="73"/>
        <v>#N/A</v>
      </c>
      <c r="E182" s="132">
        <v>10</v>
      </c>
    </row>
    <row r="183" spans="3:5">
      <c r="C183" s="132" t="e">
        <f t="shared" si="72"/>
        <v>#N/A</v>
      </c>
      <c r="D183" s="132" t="e">
        <f t="shared" si="73"/>
        <v>#N/A</v>
      </c>
      <c r="E183" s="132">
        <v>10</v>
      </c>
    </row>
    <row r="184" spans="3:5">
      <c r="C184" s="132" t="e">
        <f t="shared" si="72"/>
        <v>#N/A</v>
      </c>
      <c r="D184" s="132" t="e">
        <f t="shared" si="73"/>
        <v>#N/A</v>
      </c>
      <c r="E184" s="132">
        <v>10</v>
      </c>
    </row>
    <row r="185" spans="3:5">
      <c r="C185" s="132" t="e">
        <f t="shared" si="72"/>
        <v>#N/A</v>
      </c>
      <c r="D185" s="132" t="e">
        <f t="shared" si="73"/>
        <v>#N/A</v>
      </c>
      <c r="E185" s="132">
        <v>10</v>
      </c>
    </row>
    <row r="186" spans="3:5">
      <c r="C186" s="132" t="e">
        <f t="shared" si="72"/>
        <v>#N/A</v>
      </c>
      <c r="D186" s="132" t="e">
        <f t="shared" si="73"/>
        <v>#N/A</v>
      </c>
      <c r="E186" s="132">
        <v>10</v>
      </c>
    </row>
    <row r="187" spans="3:5">
      <c r="C187" s="132" t="e">
        <f t="shared" si="72"/>
        <v>#N/A</v>
      </c>
      <c r="D187" s="132" t="e">
        <f t="shared" si="73"/>
        <v>#N/A</v>
      </c>
      <c r="E187" s="132">
        <v>10</v>
      </c>
    </row>
    <row r="188" spans="3:5">
      <c r="C188" s="132" t="e">
        <f t="shared" si="72"/>
        <v>#N/A</v>
      </c>
      <c r="D188" s="132" t="e">
        <f t="shared" si="73"/>
        <v>#N/A</v>
      </c>
      <c r="E188" s="132">
        <v>10</v>
      </c>
    </row>
    <row r="189" spans="3:5">
      <c r="C189" s="132" t="e">
        <f t="shared" si="72"/>
        <v>#N/A</v>
      </c>
      <c r="D189" s="132" t="e">
        <f t="shared" si="73"/>
        <v>#N/A</v>
      </c>
      <c r="E189" s="132">
        <v>10</v>
      </c>
    </row>
    <row r="190" spans="3:5">
      <c r="C190" s="132" t="e">
        <f t="shared" si="72"/>
        <v>#N/A</v>
      </c>
      <c r="D190" s="132" t="e">
        <f t="shared" si="73"/>
        <v>#N/A</v>
      </c>
      <c r="E190" s="132">
        <v>10</v>
      </c>
    </row>
    <row r="191" spans="3:5">
      <c r="C191" s="132" t="e">
        <f t="shared" si="72"/>
        <v>#N/A</v>
      </c>
      <c r="D191" s="132" t="e">
        <f t="shared" si="73"/>
        <v>#N/A</v>
      </c>
      <c r="E191" s="132">
        <v>10</v>
      </c>
    </row>
    <row r="192" spans="3:5">
      <c r="C192" s="132" t="e">
        <f t="shared" si="72"/>
        <v>#N/A</v>
      </c>
      <c r="D192" s="132" t="e">
        <f t="shared" si="73"/>
        <v>#N/A</v>
      </c>
      <c r="E192" s="132">
        <v>10</v>
      </c>
    </row>
    <row r="193" spans="3:5">
      <c r="C193" s="132" t="e">
        <f t="shared" si="72"/>
        <v>#N/A</v>
      </c>
      <c r="D193" s="132" t="e">
        <f t="shared" si="73"/>
        <v>#N/A</v>
      </c>
      <c r="E193" s="132">
        <v>10</v>
      </c>
    </row>
    <row r="194" spans="3:5">
      <c r="C194" s="132" t="e">
        <f t="shared" si="72"/>
        <v>#N/A</v>
      </c>
      <c r="D194" s="132" t="e">
        <f t="shared" si="73"/>
        <v>#N/A</v>
      </c>
      <c r="E194" s="132">
        <v>10</v>
      </c>
    </row>
    <row r="195" spans="3:5">
      <c r="C195" s="132" t="e">
        <f t="shared" si="72"/>
        <v>#N/A</v>
      </c>
      <c r="D195" s="132" t="e">
        <f t="shared" si="73"/>
        <v>#N/A</v>
      </c>
      <c r="E195" s="132">
        <v>10</v>
      </c>
    </row>
    <row r="196" spans="3:5">
      <c r="C196" s="132" t="e">
        <f t="shared" si="72"/>
        <v>#N/A</v>
      </c>
      <c r="D196" s="132" t="e">
        <f t="shared" si="73"/>
        <v>#N/A</v>
      </c>
      <c r="E196" s="132">
        <v>10</v>
      </c>
    </row>
    <row r="197" spans="3:5">
      <c r="C197" s="132" t="e">
        <f t="shared" si="72"/>
        <v>#N/A</v>
      </c>
      <c r="D197" s="132" t="e">
        <f t="shared" si="73"/>
        <v>#N/A</v>
      </c>
      <c r="E197" s="132">
        <v>10</v>
      </c>
    </row>
    <row r="198" spans="3:5">
      <c r="C198" s="132" t="e">
        <f t="shared" si="72"/>
        <v>#N/A</v>
      </c>
      <c r="D198" s="132" t="e">
        <f t="shared" si="73"/>
        <v>#N/A</v>
      </c>
      <c r="E198" s="132">
        <v>10</v>
      </c>
    </row>
    <row r="199" spans="3:5">
      <c r="C199" s="132" t="e">
        <f t="shared" si="72"/>
        <v>#N/A</v>
      </c>
      <c r="D199" s="132" t="e">
        <f t="shared" si="73"/>
        <v>#N/A</v>
      </c>
      <c r="E199" s="132">
        <v>10</v>
      </c>
    </row>
    <row r="200" spans="3:5">
      <c r="C200" s="132" t="e">
        <f t="shared" si="72"/>
        <v>#N/A</v>
      </c>
      <c r="D200" s="132" t="e">
        <f t="shared" si="73"/>
        <v>#N/A</v>
      </c>
      <c r="E200" s="132">
        <v>10</v>
      </c>
    </row>
    <row r="201" spans="3:5">
      <c r="C201" s="132" t="e">
        <f t="shared" si="72"/>
        <v>#N/A</v>
      </c>
      <c r="D201" s="132" t="e">
        <f t="shared" si="73"/>
        <v>#N/A</v>
      </c>
      <c r="E201" s="132">
        <v>10</v>
      </c>
    </row>
    <row r="202" spans="3:5">
      <c r="C202" s="132" t="e">
        <f t="shared" si="72"/>
        <v>#N/A</v>
      </c>
      <c r="D202" s="132" t="e">
        <f t="shared" si="73"/>
        <v>#N/A</v>
      </c>
      <c r="E202" s="132">
        <v>10</v>
      </c>
    </row>
    <row r="203" spans="3:5">
      <c r="C203" s="132" t="e">
        <f t="shared" si="72"/>
        <v>#N/A</v>
      </c>
      <c r="D203" s="132" t="e">
        <f t="shared" si="73"/>
        <v>#N/A</v>
      </c>
      <c r="E203" s="132">
        <v>10</v>
      </c>
    </row>
    <row r="204" spans="3:5">
      <c r="C204" s="132" t="e">
        <f t="shared" si="72"/>
        <v>#N/A</v>
      </c>
      <c r="D204" s="132" t="e">
        <f t="shared" si="73"/>
        <v>#N/A</v>
      </c>
      <c r="E204" s="132">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VU1702"/>
  <sheetViews>
    <sheetView topLeftCell="E1" zoomScale="80" zoomScaleNormal="80" zoomScaleSheetLayoutView="50" workbookViewId="0">
      <selection activeCell="I1" sqref="I1:IW1048576"/>
    </sheetView>
  </sheetViews>
  <sheetFormatPr baseColWidth="10" defaultColWidth="0" defaultRowHeight="15" zeroHeight="1"/>
  <cols>
    <col min="1" max="1" width="8.28515625" style="1" customWidth="1"/>
    <col min="2" max="2" width="30.28515625" style="1" customWidth="1"/>
    <col min="3" max="4" width="23.28515625" style="56" customWidth="1"/>
    <col min="5" max="5" width="23.28515625" style="1" customWidth="1"/>
    <col min="6" max="6" width="10.42578125" style="88" customWidth="1"/>
    <col min="7" max="8" width="11.42578125" style="88" customWidth="1"/>
    <col min="9" max="9" width="24.28515625" style="88" hidden="1" customWidth="1"/>
    <col min="10" max="10" width="35" style="16" hidden="1" customWidth="1"/>
    <col min="11" max="11" width="28.5703125" style="102" hidden="1" customWidth="1"/>
    <col min="12" max="12" width="23.28515625" style="16" hidden="1" customWidth="1"/>
    <col min="13" max="13" width="20.42578125" style="16" hidden="1" customWidth="1"/>
    <col min="14" max="256" width="11.42578125" hidden="1"/>
    <col min="257" max="257" width="8.28515625" hidden="1" customWidth="1"/>
    <col min="258" max="258" width="30.28515625" customWidth="1"/>
    <col min="259" max="262" width="23.28515625" customWidth="1"/>
    <col min="263" max="264" width="11.42578125" customWidth="1"/>
    <col min="265" max="265" width="24.28515625" customWidth="1"/>
    <col min="266" max="266" width="35" customWidth="1"/>
    <col min="267" max="267" width="28.5703125" customWidth="1"/>
    <col min="268" max="268" width="23.28515625" customWidth="1"/>
    <col min="269" max="269" width="20.42578125" customWidth="1"/>
    <col min="270" max="512" width="11.42578125" hidden="1"/>
    <col min="513" max="513" width="8.28515625" customWidth="1"/>
    <col min="514" max="514" width="30.28515625" customWidth="1"/>
    <col min="515" max="518" width="23.28515625" customWidth="1"/>
    <col min="519" max="520" width="11.42578125" customWidth="1"/>
    <col min="521" max="521" width="24.28515625" customWidth="1"/>
    <col min="522" max="522" width="35" customWidth="1"/>
    <col min="523" max="523" width="28.5703125" customWidth="1"/>
    <col min="524" max="524" width="23.28515625" customWidth="1"/>
    <col min="525" max="525" width="20.42578125" customWidth="1"/>
    <col min="526" max="768" width="11.42578125" hidden="1"/>
    <col min="769" max="769" width="8.28515625" customWidth="1"/>
    <col min="770" max="770" width="30.28515625" customWidth="1"/>
    <col min="771" max="774" width="23.28515625" customWidth="1"/>
    <col min="775" max="776" width="11.42578125" customWidth="1"/>
    <col min="777" max="777" width="24.28515625" customWidth="1"/>
    <col min="778" max="778" width="35" customWidth="1"/>
    <col min="779" max="779" width="28.5703125" customWidth="1"/>
    <col min="780" max="780" width="23.28515625" customWidth="1"/>
    <col min="781" max="781" width="20.42578125" customWidth="1"/>
    <col min="782" max="1024" width="11.42578125" hidden="1"/>
    <col min="1025" max="1025" width="8.28515625" customWidth="1"/>
    <col min="1026" max="1026" width="30.28515625" customWidth="1"/>
    <col min="1027" max="1030" width="23.28515625" customWidth="1"/>
    <col min="1031" max="1032" width="11.42578125" customWidth="1"/>
    <col min="1033" max="1033" width="24.28515625" customWidth="1"/>
    <col min="1034" max="1034" width="35" customWidth="1"/>
    <col min="1035" max="1035" width="28.5703125" customWidth="1"/>
    <col min="1036" max="1036" width="23.28515625" customWidth="1"/>
    <col min="1037" max="1037" width="20.42578125" customWidth="1"/>
    <col min="1038" max="1280" width="11.42578125" hidden="1"/>
    <col min="1281" max="1281" width="8.28515625" customWidth="1"/>
    <col min="1282" max="1282" width="30.28515625" customWidth="1"/>
    <col min="1283" max="1286" width="23.28515625" customWidth="1"/>
    <col min="1287" max="1288" width="11.42578125" customWidth="1"/>
    <col min="1289" max="1289" width="24.28515625" customWidth="1"/>
    <col min="1290" max="1290" width="35" customWidth="1"/>
    <col min="1291" max="1291" width="28.5703125" customWidth="1"/>
    <col min="1292" max="1292" width="23.28515625" customWidth="1"/>
    <col min="1293" max="1293" width="20.42578125" customWidth="1"/>
    <col min="1294" max="1536" width="11.42578125" hidden="1"/>
    <col min="1537" max="1537" width="8.28515625" customWidth="1"/>
    <col min="1538" max="1538" width="30.28515625" customWidth="1"/>
    <col min="1539" max="1542" width="23.28515625" customWidth="1"/>
    <col min="1543" max="1544" width="11.42578125" customWidth="1"/>
    <col min="1545" max="1545" width="24.28515625" customWidth="1"/>
    <col min="1546" max="1546" width="35" customWidth="1"/>
    <col min="1547" max="1547" width="28.5703125" customWidth="1"/>
    <col min="1548" max="1548" width="23.28515625" customWidth="1"/>
    <col min="1549" max="1549" width="20.42578125" customWidth="1"/>
    <col min="1550" max="1792" width="11.42578125" hidden="1"/>
    <col min="1793" max="1793" width="8.28515625" customWidth="1"/>
    <col min="1794" max="1794" width="30.28515625" customWidth="1"/>
    <col min="1795" max="1798" width="23.28515625" customWidth="1"/>
    <col min="1799" max="1800" width="11.42578125" customWidth="1"/>
    <col min="1801" max="1801" width="24.28515625" customWidth="1"/>
    <col min="1802" max="1802" width="35" customWidth="1"/>
    <col min="1803" max="1803" width="28.5703125" customWidth="1"/>
    <col min="1804" max="1804" width="23.28515625" customWidth="1"/>
    <col min="1805" max="1805" width="20.42578125" customWidth="1"/>
    <col min="1806" max="2048" width="11.42578125" hidden="1"/>
    <col min="2049" max="2049" width="8.28515625" customWidth="1"/>
    <col min="2050" max="2050" width="30.28515625" customWidth="1"/>
    <col min="2051" max="2054" width="23.28515625" customWidth="1"/>
    <col min="2055" max="2056" width="11.42578125" customWidth="1"/>
    <col min="2057" max="2057" width="24.28515625" customWidth="1"/>
    <col min="2058" max="2058" width="35" customWidth="1"/>
    <col min="2059" max="2059" width="28.5703125" customWidth="1"/>
    <col min="2060" max="2060" width="23.28515625" customWidth="1"/>
    <col min="2061" max="2061" width="20.42578125" customWidth="1"/>
    <col min="2062" max="2304" width="11.42578125" hidden="1"/>
    <col min="2305" max="2305" width="8.28515625" customWidth="1"/>
    <col min="2306" max="2306" width="30.28515625" customWidth="1"/>
    <col min="2307" max="2310" width="23.28515625" customWidth="1"/>
    <col min="2311" max="2312" width="11.42578125" customWidth="1"/>
    <col min="2313" max="2313" width="24.28515625" customWidth="1"/>
    <col min="2314" max="2314" width="35" customWidth="1"/>
    <col min="2315" max="2315" width="28.5703125" customWidth="1"/>
    <col min="2316" max="2316" width="23.28515625" customWidth="1"/>
    <col min="2317" max="2317" width="20.42578125" customWidth="1"/>
    <col min="2318" max="2560" width="11.42578125" hidden="1"/>
    <col min="2561" max="2561" width="8.28515625" customWidth="1"/>
    <col min="2562" max="2562" width="30.28515625" customWidth="1"/>
    <col min="2563" max="2566" width="23.28515625" customWidth="1"/>
    <col min="2567" max="2568" width="11.42578125" customWidth="1"/>
    <col min="2569" max="2569" width="24.28515625" customWidth="1"/>
    <col min="2570" max="2570" width="35" customWidth="1"/>
    <col min="2571" max="2571" width="28.5703125" customWidth="1"/>
    <col min="2572" max="2572" width="23.28515625" customWidth="1"/>
    <col min="2573" max="2573" width="20.42578125" customWidth="1"/>
    <col min="2574" max="2816" width="11.42578125" hidden="1"/>
    <col min="2817" max="2817" width="8.28515625" customWidth="1"/>
    <col min="2818" max="2818" width="30.28515625" customWidth="1"/>
    <col min="2819" max="2822" width="23.28515625" customWidth="1"/>
    <col min="2823" max="2824" width="11.42578125" customWidth="1"/>
    <col min="2825" max="2825" width="24.28515625" customWidth="1"/>
    <col min="2826" max="2826" width="35" customWidth="1"/>
    <col min="2827" max="2827" width="28.5703125" customWidth="1"/>
    <col min="2828" max="2828" width="23.28515625" customWidth="1"/>
    <col min="2829" max="2829" width="20.42578125" customWidth="1"/>
    <col min="2830" max="3072" width="11.42578125" hidden="1"/>
    <col min="3073" max="3073" width="8.28515625" customWidth="1"/>
    <col min="3074" max="3074" width="30.28515625" customWidth="1"/>
    <col min="3075" max="3078" width="23.28515625" customWidth="1"/>
    <col min="3079" max="3080" width="11.42578125" customWidth="1"/>
    <col min="3081" max="3081" width="24.28515625" customWidth="1"/>
    <col min="3082" max="3082" width="35" customWidth="1"/>
    <col min="3083" max="3083" width="28.5703125" customWidth="1"/>
    <col min="3084" max="3084" width="23.28515625" customWidth="1"/>
    <col min="3085" max="3085" width="20.42578125" customWidth="1"/>
    <col min="3086" max="3328" width="11.42578125" hidden="1"/>
    <col min="3329" max="3329" width="8.28515625" customWidth="1"/>
    <col min="3330" max="3330" width="30.28515625" customWidth="1"/>
    <col min="3331" max="3334" width="23.28515625" customWidth="1"/>
    <col min="3335" max="3336" width="11.42578125" customWidth="1"/>
    <col min="3337" max="3337" width="24.28515625" customWidth="1"/>
    <col min="3338" max="3338" width="35" customWidth="1"/>
    <col min="3339" max="3339" width="28.5703125" customWidth="1"/>
    <col min="3340" max="3340" width="23.28515625" customWidth="1"/>
    <col min="3341" max="3341" width="20.42578125" customWidth="1"/>
    <col min="3342" max="3584" width="11.42578125" hidden="1"/>
    <col min="3585" max="3585" width="8.28515625" customWidth="1"/>
    <col min="3586" max="3586" width="30.28515625" customWidth="1"/>
    <col min="3587" max="3590" width="23.28515625" customWidth="1"/>
    <col min="3591" max="3592" width="11.42578125" customWidth="1"/>
    <col min="3593" max="3593" width="24.28515625" customWidth="1"/>
    <col min="3594" max="3594" width="35" customWidth="1"/>
    <col min="3595" max="3595" width="28.5703125" customWidth="1"/>
    <col min="3596" max="3596" width="23.28515625" customWidth="1"/>
    <col min="3597" max="3597" width="20.42578125" customWidth="1"/>
    <col min="3598" max="3840" width="11.42578125" hidden="1"/>
    <col min="3841" max="3841" width="8.28515625" customWidth="1"/>
    <col min="3842" max="3842" width="30.28515625" customWidth="1"/>
    <col min="3843" max="3846" width="23.28515625" customWidth="1"/>
    <col min="3847" max="3848" width="11.42578125" customWidth="1"/>
    <col min="3849" max="3849" width="24.28515625" customWidth="1"/>
    <col min="3850" max="3850" width="35" customWidth="1"/>
    <col min="3851" max="3851" width="28.5703125" customWidth="1"/>
    <col min="3852" max="3852" width="23.28515625" customWidth="1"/>
    <col min="3853" max="3853" width="20.42578125" customWidth="1"/>
    <col min="3854" max="4096" width="11.42578125" hidden="1"/>
    <col min="4097" max="4097" width="8.28515625" customWidth="1"/>
    <col min="4098" max="4098" width="30.28515625" customWidth="1"/>
    <col min="4099" max="4102" width="23.28515625" customWidth="1"/>
    <col min="4103" max="4104" width="11.42578125" customWidth="1"/>
    <col min="4105" max="4105" width="24.28515625" customWidth="1"/>
    <col min="4106" max="4106" width="35" customWidth="1"/>
    <col min="4107" max="4107" width="28.5703125" customWidth="1"/>
    <col min="4108" max="4108" width="23.28515625" customWidth="1"/>
    <col min="4109" max="4109" width="20.42578125" customWidth="1"/>
    <col min="4110" max="4352" width="11.42578125" hidden="1"/>
    <col min="4353" max="4353" width="8.28515625" customWidth="1"/>
    <col min="4354" max="4354" width="30.28515625" customWidth="1"/>
    <col min="4355" max="4358" width="23.28515625" customWidth="1"/>
    <col min="4359" max="4360" width="11.42578125" customWidth="1"/>
    <col min="4361" max="4361" width="24.28515625" customWidth="1"/>
    <col min="4362" max="4362" width="35" customWidth="1"/>
    <col min="4363" max="4363" width="28.5703125" customWidth="1"/>
    <col min="4364" max="4364" width="23.28515625" customWidth="1"/>
    <col min="4365" max="4365" width="20.42578125" customWidth="1"/>
    <col min="4366" max="4608" width="11.42578125" hidden="1"/>
    <col min="4609" max="4609" width="8.28515625" customWidth="1"/>
    <col min="4610" max="4610" width="30.28515625" customWidth="1"/>
    <col min="4611" max="4614" width="23.28515625" customWidth="1"/>
    <col min="4615" max="4616" width="11.42578125" customWidth="1"/>
    <col min="4617" max="4617" width="24.28515625" customWidth="1"/>
    <col min="4618" max="4618" width="35" customWidth="1"/>
    <col min="4619" max="4619" width="28.5703125" customWidth="1"/>
    <col min="4620" max="4620" width="23.28515625" customWidth="1"/>
    <col min="4621" max="4621" width="20.42578125" customWidth="1"/>
    <col min="4622" max="4864" width="11.42578125" hidden="1"/>
    <col min="4865" max="4865" width="8.28515625" customWidth="1"/>
    <col min="4866" max="4866" width="30.28515625" customWidth="1"/>
    <col min="4867" max="4870" width="23.28515625" customWidth="1"/>
    <col min="4871" max="4872" width="11.42578125" customWidth="1"/>
    <col min="4873" max="4873" width="24.28515625" customWidth="1"/>
    <col min="4874" max="4874" width="35" customWidth="1"/>
    <col min="4875" max="4875" width="28.5703125" customWidth="1"/>
    <col min="4876" max="4876" width="23.28515625" customWidth="1"/>
    <col min="4877" max="4877" width="20.42578125" customWidth="1"/>
    <col min="4878" max="5120" width="11.42578125" hidden="1"/>
    <col min="5121" max="5121" width="8.28515625" customWidth="1"/>
    <col min="5122" max="5122" width="30.28515625" customWidth="1"/>
    <col min="5123" max="5126" width="23.28515625" customWidth="1"/>
    <col min="5127" max="5128" width="11.42578125" customWidth="1"/>
    <col min="5129" max="5129" width="24.28515625" customWidth="1"/>
    <col min="5130" max="5130" width="35" customWidth="1"/>
    <col min="5131" max="5131" width="28.5703125" customWidth="1"/>
    <col min="5132" max="5132" width="23.28515625" customWidth="1"/>
    <col min="5133" max="5133" width="20.42578125" customWidth="1"/>
    <col min="5134" max="5376" width="11.42578125" hidden="1"/>
    <col min="5377" max="5377" width="8.28515625" customWidth="1"/>
    <col min="5378" max="5378" width="30.28515625" customWidth="1"/>
    <col min="5379" max="5382" width="23.28515625" customWidth="1"/>
    <col min="5383" max="5384" width="11.42578125" customWidth="1"/>
    <col min="5385" max="5385" width="24.28515625" customWidth="1"/>
    <col min="5386" max="5386" width="35" customWidth="1"/>
    <col min="5387" max="5387" width="28.5703125" customWidth="1"/>
    <col min="5388" max="5388" width="23.28515625" customWidth="1"/>
    <col min="5389" max="5389" width="20.42578125" customWidth="1"/>
    <col min="5390" max="5632" width="11.42578125" hidden="1"/>
    <col min="5633" max="5633" width="8.28515625" customWidth="1"/>
    <col min="5634" max="5634" width="30.28515625" customWidth="1"/>
    <col min="5635" max="5638" width="23.28515625" customWidth="1"/>
    <col min="5639" max="5640" width="11.42578125" customWidth="1"/>
    <col min="5641" max="5641" width="24.28515625" customWidth="1"/>
    <col min="5642" max="5642" width="35" customWidth="1"/>
    <col min="5643" max="5643" width="28.5703125" customWidth="1"/>
    <col min="5644" max="5644" width="23.28515625" customWidth="1"/>
    <col min="5645" max="5645" width="20.42578125" customWidth="1"/>
    <col min="5646" max="5888" width="11.42578125" hidden="1"/>
    <col min="5889" max="5889" width="8.28515625" customWidth="1"/>
    <col min="5890" max="5890" width="30.28515625" customWidth="1"/>
    <col min="5891" max="5894" width="23.28515625" customWidth="1"/>
    <col min="5895" max="5896" width="11.42578125" customWidth="1"/>
    <col min="5897" max="5897" width="24.28515625" customWidth="1"/>
    <col min="5898" max="5898" width="35" customWidth="1"/>
    <col min="5899" max="5899" width="28.5703125" customWidth="1"/>
    <col min="5900" max="5900" width="23.28515625" customWidth="1"/>
    <col min="5901" max="5901" width="20.42578125" customWidth="1"/>
    <col min="5902" max="6144" width="11.42578125" hidden="1"/>
    <col min="6145" max="6145" width="8.28515625" customWidth="1"/>
    <col min="6146" max="6146" width="30.28515625" customWidth="1"/>
    <col min="6147" max="6150" width="23.28515625" customWidth="1"/>
    <col min="6151" max="6152" width="11.42578125" customWidth="1"/>
    <col min="6153" max="6153" width="24.28515625" customWidth="1"/>
    <col min="6154" max="6154" width="35" customWidth="1"/>
    <col min="6155" max="6155" width="28.5703125" customWidth="1"/>
    <col min="6156" max="6156" width="23.28515625" customWidth="1"/>
    <col min="6157" max="6157" width="20.42578125" customWidth="1"/>
    <col min="6158" max="6400" width="11.42578125" hidden="1"/>
    <col min="6401" max="6401" width="8.28515625" customWidth="1"/>
    <col min="6402" max="6402" width="30.28515625" customWidth="1"/>
    <col min="6403" max="6406" width="23.28515625" customWidth="1"/>
    <col min="6407" max="6408" width="11.42578125" customWidth="1"/>
    <col min="6409" max="6409" width="24.28515625" customWidth="1"/>
    <col min="6410" max="6410" width="35" customWidth="1"/>
    <col min="6411" max="6411" width="28.5703125" customWidth="1"/>
    <col min="6412" max="6412" width="23.28515625" customWidth="1"/>
    <col min="6413" max="6413" width="20.42578125" customWidth="1"/>
    <col min="6414" max="6656" width="11.42578125" hidden="1"/>
    <col min="6657" max="6657" width="8.28515625" customWidth="1"/>
    <col min="6658" max="6658" width="30.28515625" customWidth="1"/>
    <col min="6659" max="6662" width="23.28515625" customWidth="1"/>
    <col min="6663" max="6664" width="11.42578125" customWidth="1"/>
    <col min="6665" max="6665" width="24.28515625" customWidth="1"/>
    <col min="6666" max="6666" width="35" customWidth="1"/>
    <col min="6667" max="6667" width="28.5703125" customWidth="1"/>
    <col min="6668" max="6668" width="23.28515625" customWidth="1"/>
    <col min="6669" max="6669" width="20.42578125" customWidth="1"/>
    <col min="6670" max="6912" width="11.42578125" hidden="1"/>
    <col min="6913" max="6913" width="8.28515625" customWidth="1"/>
    <col min="6914" max="6914" width="30.28515625" customWidth="1"/>
    <col min="6915" max="6918" width="23.28515625" customWidth="1"/>
    <col min="6919" max="6920" width="11.42578125" customWidth="1"/>
    <col min="6921" max="6921" width="24.28515625" customWidth="1"/>
    <col min="6922" max="6922" width="35" customWidth="1"/>
    <col min="6923" max="6923" width="28.5703125" customWidth="1"/>
    <col min="6924" max="6924" width="23.28515625" customWidth="1"/>
    <col min="6925" max="6925" width="20.42578125" customWidth="1"/>
    <col min="6926" max="7168" width="11.42578125" hidden="1"/>
    <col min="7169" max="7169" width="8.28515625" customWidth="1"/>
    <col min="7170" max="7170" width="30.28515625" customWidth="1"/>
    <col min="7171" max="7174" width="23.28515625" customWidth="1"/>
    <col min="7175" max="7176" width="11.42578125" customWidth="1"/>
    <col min="7177" max="7177" width="24.28515625" customWidth="1"/>
    <col min="7178" max="7178" width="35" customWidth="1"/>
    <col min="7179" max="7179" width="28.5703125" customWidth="1"/>
    <col min="7180" max="7180" width="23.28515625" customWidth="1"/>
    <col min="7181" max="7181" width="20.42578125" customWidth="1"/>
    <col min="7182" max="7424" width="11.42578125" hidden="1"/>
    <col min="7425" max="7425" width="8.28515625" customWidth="1"/>
    <col min="7426" max="7426" width="30.28515625" customWidth="1"/>
    <col min="7427" max="7430" width="23.28515625" customWidth="1"/>
    <col min="7431" max="7432" width="11.42578125" customWidth="1"/>
    <col min="7433" max="7433" width="24.28515625" customWidth="1"/>
    <col min="7434" max="7434" width="35" customWidth="1"/>
    <col min="7435" max="7435" width="28.5703125" customWidth="1"/>
    <col min="7436" max="7436" width="23.28515625" customWidth="1"/>
    <col min="7437" max="7437" width="20.42578125" customWidth="1"/>
    <col min="7438" max="7680" width="11.42578125" hidden="1"/>
    <col min="7681" max="7681" width="8.28515625" customWidth="1"/>
    <col min="7682" max="7682" width="30.28515625" customWidth="1"/>
    <col min="7683" max="7686" width="23.28515625" customWidth="1"/>
    <col min="7687" max="7688" width="11.42578125" customWidth="1"/>
    <col min="7689" max="7689" width="24.28515625" customWidth="1"/>
    <col min="7690" max="7690" width="35" customWidth="1"/>
    <col min="7691" max="7691" width="28.5703125" customWidth="1"/>
    <col min="7692" max="7692" width="23.28515625" customWidth="1"/>
    <col min="7693" max="7693" width="20.42578125" customWidth="1"/>
    <col min="7694" max="7936" width="11.42578125" hidden="1"/>
    <col min="7937" max="7937" width="8.28515625" customWidth="1"/>
    <col min="7938" max="7938" width="30.28515625" customWidth="1"/>
    <col min="7939" max="7942" width="23.28515625" customWidth="1"/>
    <col min="7943" max="7944" width="11.42578125" customWidth="1"/>
    <col min="7945" max="7945" width="24.28515625" customWidth="1"/>
    <col min="7946" max="7946" width="35" customWidth="1"/>
    <col min="7947" max="7947" width="28.5703125" customWidth="1"/>
    <col min="7948" max="7948" width="23.28515625" customWidth="1"/>
    <col min="7949" max="7949" width="20.42578125" customWidth="1"/>
    <col min="7950" max="8192" width="11.42578125" hidden="1"/>
    <col min="8193" max="8193" width="8.28515625" customWidth="1"/>
    <col min="8194" max="8194" width="30.28515625" customWidth="1"/>
    <col min="8195" max="8198" width="23.28515625" customWidth="1"/>
    <col min="8199" max="8200" width="11.42578125" customWidth="1"/>
    <col min="8201" max="8201" width="24.28515625" customWidth="1"/>
    <col min="8202" max="8202" width="35" customWidth="1"/>
    <col min="8203" max="8203" width="28.5703125" customWidth="1"/>
    <col min="8204" max="8204" width="23.28515625" customWidth="1"/>
    <col min="8205" max="8205" width="20.42578125" customWidth="1"/>
    <col min="8206" max="8448" width="11.42578125" hidden="1"/>
    <col min="8449" max="8449" width="8.28515625" customWidth="1"/>
    <col min="8450" max="8450" width="30.28515625" customWidth="1"/>
    <col min="8451" max="8454" width="23.28515625" customWidth="1"/>
    <col min="8455" max="8456" width="11.42578125" customWidth="1"/>
    <col min="8457" max="8457" width="24.28515625" customWidth="1"/>
    <col min="8458" max="8458" width="35" customWidth="1"/>
    <col min="8459" max="8459" width="28.5703125" customWidth="1"/>
    <col min="8460" max="8460" width="23.28515625" customWidth="1"/>
    <col min="8461" max="8461" width="20.42578125" customWidth="1"/>
    <col min="8462" max="8704" width="11.42578125" hidden="1"/>
    <col min="8705" max="8705" width="8.28515625" customWidth="1"/>
    <col min="8706" max="8706" width="30.28515625" customWidth="1"/>
    <col min="8707" max="8710" width="23.28515625" customWidth="1"/>
    <col min="8711" max="8712" width="11.42578125" customWidth="1"/>
    <col min="8713" max="8713" width="24.28515625" customWidth="1"/>
    <col min="8714" max="8714" width="35" customWidth="1"/>
    <col min="8715" max="8715" width="28.5703125" customWidth="1"/>
    <col min="8716" max="8716" width="23.28515625" customWidth="1"/>
    <col min="8717" max="8717" width="20.42578125" customWidth="1"/>
    <col min="8718" max="8960" width="11.42578125" hidden="1"/>
    <col min="8961" max="8961" width="8.28515625" customWidth="1"/>
    <col min="8962" max="8962" width="30.28515625" customWidth="1"/>
    <col min="8963" max="8966" width="23.28515625" customWidth="1"/>
    <col min="8967" max="8968" width="11.42578125" customWidth="1"/>
    <col min="8969" max="8969" width="24.28515625" customWidth="1"/>
    <col min="8970" max="8970" width="35" customWidth="1"/>
    <col min="8971" max="8971" width="28.5703125" customWidth="1"/>
    <col min="8972" max="8972" width="23.28515625" customWidth="1"/>
    <col min="8973" max="8973" width="20.42578125" customWidth="1"/>
    <col min="8974" max="9216" width="11.42578125" hidden="1"/>
    <col min="9217" max="9217" width="8.28515625" customWidth="1"/>
    <col min="9218" max="9218" width="30.28515625" customWidth="1"/>
    <col min="9219" max="9222" width="23.28515625" customWidth="1"/>
    <col min="9223" max="9224" width="11.42578125" customWidth="1"/>
    <col min="9225" max="9225" width="24.28515625" customWidth="1"/>
    <col min="9226" max="9226" width="35" customWidth="1"/>
    <col min="9227" max="9227" width="28.5703125" customWidth="1"/>
    <col min="9228" max="9228" width="23.28515625" customWidth="1"/>
    <col min="9229" max="9229" width="20.42578125" customWidth="1"/>
    <col min="9230" max="9472" width="11.42578125" hidden="1"/>
    <col min="9473" max="9473" width="8.28515625" customWidth="1"/>
    <col min="9474" max="9474" width="30.28515625" customWidth="1"/>
    <col min="9475" max="9478" width="23.28515625" customWidth="1"/>
    <col min="9479" max="9480" width="11.42578125" customWidth="1"/>
    <col min="9481" max="9481" width="24.28515625" customWidth="1"/>
    <col min="9482" max="9482" width="35" customWidth="1"/>
    <col min="9483" max="9483" width="28.5703125" customWidth="1"/>
    <col min="9484" max="9484" width="23.28515625" customWidth="1"/>
    <col min="9485" max="9485" width="20.42578125" customWidth="1"/>
    <col min="9486" max="9728" width="11.42578125" hidden="1"/>
    <col min="9729" max="9729" width="8.28515625" customWidth="1"/>
    <col min="9730" max="9730" width="30.28515625" customWidth="1"/>
    <col min="9731" max="9734" width="23.28515625" customWidth="1"/>
    <col min="9735" max="9736" width="11.42578125" customWidth="1"/>
    <col min="9737" max="9737" width="24.28515625" customWidth="1"/>
    <col min="9738" max="9738" width="35" customWidth="1"/>
    <col min="9739" max="9739" width="28.5703125" customWidth="1"/>
    <col min="9740" max="9740" width="23.28515625" customWidth="1"/>
    <col min="9741" max="9741" width="20.42578125" customWidth="1"/>
    <col min="9742" max="9984" width="11.42578125" hidden="1"/>
    <col min="9985" max="9985" width="8.28515625" customWidth="1"/>
    <col min="9986" max="9986" width="30.28515625" customWidth="1"/>
    <col min="9987" max="9990" width="23.28515625" customWidth="1"/>
    <col min="9991" max="9992" width="11.42578125" customWidth="1"/>
    <col min="9993" max="9993" width="24.28515625" customWidth="1"/>
    <col min="9994" max="9994" width="35" customWidth="1"/>
    <col min="9995" max="9995" width="28.5703125" customWidth="1"/>
    <col min="9996" max="9996" width="23.28515625" customWidth="1"/>
    <col min="9997" max="9997" width="20.42578125" customWidth="1"/>
    <col min="9998" max="10240" width="11.42578125" hidden="1"/>
    <col min="10241" max="10241" width="8.28515625" customWidth="1"/>
    <col min="10242" max="10242" width="30.28515625" customWidth="1"/>
    <col min="10243" max="10246" width="23.28515625" customWidth="1"/>
    <col min="10247" max="10248" width="11.42578125" customWidth="1"/>
    <col min="10249" max="10249" width="24.28515625" customWidth="1"/>
    <col min="10250" max="10250" width="35" customWidth="1"/>
    <col min="10251" max="10251" width="28.5703125" customWidth="1"/>
    <col min="10252" max="10252" width="23.28515625" customWidth="1"/>
    <col min="10253" max="10253" width="20.42578125" customWidth="1"/>
    <col min="10254" max="10496" width="11.42578125" hidden="1"/>
    <col min="10497" max="10497" width="8.28515625" customWidth="1"/>
    <col min="10498" max="10498" width="30.28515625" customWidth="1"/>
    <col min="10499" max="10502" width="23.28515625" customWidth="1"/>
    <col min="10503" max="10504" width="11.42578125" customWidth="1"/>
    <col min="10505" max="10505" width="24.28515625" customWidth="1"/>
    <col min="10506" max="10506" width="35" customWidth="1"/>
    <col min="10507" max="10507" width="28.5703125" customWidth="1"/>
    <col min="10508" max="10508" width="23.28515625" customWidth="1"/>
    <col min="10509" max="10509" width="20.42578125" customWidth="1"/>
    <col min="10510" max="10752" width="11.42578125" hidden="1"/>
    <col min="10753" max="10753" width="8.28515625" customWidth="1"/>
    <col min="10754" max="10754" width="30.28515625" customWidth="1"/>
    <col min="10755" max="10758" width="23.28515625" customWidth="1"/>
    <col min="10759" max="10760" width="11.42578125" customWidth="1"/>
    <col min="10761" max="10761" width="24.28515625" customWidth="1"/>
    <col min="10762" max="10762" width="35" customWidth="1"/>
    <col min="10763" max="10763" width="28.5703125" customWidth="1"/>
    <col min="10764" max="10764" width="23.28515625" customWidth="1"/>
    <col min="10765" max="10765" width="20.42578125" customWidth="1"/>
    <col min="10766" max="11008" width="11.42578125" hidden="1"/>
    <col min="11009" max="11009" width="8.28515625" customWidth="1"/>
    <col min="11010" max="11010" width="30.28515625" customWidth="1"/>
    <col min="11011" max="11014" width="23.28515625" customWidth="1"/>
    <col min="11015" max="11016" width="11.42578125" customWidth="1"/>
    <col min="11017" max="11017" width="24.28515625" customWidth="1"/>
    <col min="11018" max="11018" width="35" customWidth="1"/>
    <col min="11019" max="11019" width="28.5703125" customWidth="1"/>
    <col min="11020" max="11020" width="23.28515625" customWidth="1"/>
    <col min="11021" max="11021" width="20.42578125" customWidth="1"/>
    <col min="11022" max="11264" width="11.42578125" hidden="1"/>
    <col min="11265" max="11265" width="8.28515625" customWidth="1"/>
    <col min="11266" max="11266" width="30.28515625" customWidth="1"/>
    <col min="11267" max="11270" width="23.28515625" customWidth="1"/>
    <col min="11271" max="11272" width="11.42578125" customWidth="1"/>
    <col min="11273" max="11273" width="24.28515625" customWidth="1"/>
    <col min="11274" max="11274" width="35" customWidth="1"/>
    <col min="11275" max="11275" width="28.5703125" customWidth="1"/>
    <col min="11276" max="11276" width="23.28515625" customWidth="1"/>
    <col min="11277" max="11277" width="20.42578125" customWidth="1"/>
    <col min="11278" max="11520" width="11.42578125" hidden="1"/>
    <col min="11521" max="11521" width="8.28515625" customWidth="1"/>
    <col min="11522" max="11522" width="30.28515625" customWidth="1"/>
    <col min="11523" max="11526" width="23.28515625" customWidth="1"/>
    <col min="11527" max="11528" width="11.42578125" customWidth="1"/>
    <col min="11529" max="11529" width="24.28515625" customWidth="1"/>
    <col min="11530" max="11530" width="35" customWidth="1"/>
    <col min="11531" max="11531" width="28.5703125" customWidth="1"/>
    <col min="11532" max="11532" width="23.28515625" customWidth="1"/>
    <col min="11533" max="11533" width="20.42578125" customWidth="1"/>
    <col min="11534" max="11776" width="11.42578125" hidden="1"/>
    <col min="11777" max="11777" width="8.28515625" customWidth="1"/>
    <col min="11778" max="11778" width="30.28515625" customWidth="1"/>
    <col min="11779" max="11782" width="23.28515625" customWidth="1"/>
    <col min="11783" max="11784" width="11.42578125" customWidth="1"/>
    <col min="11785" max="11785" width="24.28515625" customWidth="1"/>
    <col min="11786" max="11786" width="35" customWidth="1"/>
    <col min="11787" max="11787" width="28.5703125" customWidth="1"/>
    <col min="11788" max="11788" width="23.28515625" customWidth="1"/>
    <col min="11789" max="11789" width="20.42578125" customWidth="1"/>
    <col min="11790" max="12032" width="11.42578125" hidden="1"/>
    <col min="12033" max="12033" width="8.28515625" customWidth="1"/>
    <col min="12034" max="12034" width="30.28515625" customWidth="1"/>
    <col min="12035" max="12038" width="23.28515625" customWidth="1"/>
    <col min="12039" max="12040" width="11.42578125" customWidth="1"/>
    <col min="12041" max="12041" width="24.28515625" customWidth="1"/>
    <col min="12042" max="12042" width="35" customWidth="1"/>
    <col min="12043" max="12043" width="28.5703125" customWidth="1"/>
    <col min="12044" max="12044" width="23.28515625" customWidth="1"/>
    <col min="12045" max="12045" width="20.42578125" customWidth="1"/>
    <col min="12046" max="12288" width="11.42578125" hidden="1"/>
    <col min="12289" max="12289" width="8.28515625" customWidth="1"/>
    <col min="12290" max="12290" width="30.28515625" customWidth="1"/>
    <col min="12291" max="12294" width="23.28515625" customWidth="1"/>
    <col min="12295" max="12296" width="11.42578125" customWidth="1"/>
    <col min="12297" max="12297" width="24.28515625" customWidth="1"/>
    <col min="12298" max="12298" width="35" customWidth="1"/>
    <col min="12299" max="12299" width="28.5703125" customWidth="1"/>
    <col min="12300" max="12300" width="23.28515625" customWidth="1"/>
    <col min="12301" max="12301" width="20.42578125" customWidth="1"/>
    <col min="12302" max="12544" width="11.42578125" hidden="1"/>
    <col min="12545" max="12545" width="8.28515625" customWidth="1"/>
    <col min="12546" max="12546" width="30.28515625" customWidth="1"/>
    <col min="12547" max="12550" width="23.28515625" customWidth="1"/>
    <col min="12551" max="12552" width="11.42578125" customWidth="1"/>
    <col min="12553" max="12553" width="24.28515625" customWidth="1"/>
    <col min="12554" max="12554" width="35" customWidth="1"/>
    <col min="12555" max="12555" width="28.5703125" customWidth="1"/>
    <col min="12556" max="12556" width="23.28515625" customWidth="1"/>
    <col min="12557" max="12557" width="20.42578125" customWidth="1"/>
    <col min="12558" max="12800" width="11.42578125" hidden="1"/>
    <col min="12801" max="12801" width="8.28515625" customWidth="1"/>
    <col min="12802" max="12802" width="30.28515625" customWidth="1"/>
    <col min="12803" max="12806" width="23.28515625" customWidth="1"/>
    <col min="12807" max="12808" width="11.42578125" customWidth="1"/>
    <col min="12809" max="12809" width="24.28515625" customWidth="1"/>
    <col min="12810" max="12810" width="35" customWidth="1"/>
    <col min="12811" max="12811" width="28.5703125" customWidth="1"/>
    <col min="12812" max="12812" width="23.28515625" customWidth="1"/>
    <col min="12813" max="12813" width="20.42578125" customWidth="1"/>
    <col min="12814" max="13056" width="11.42578125" hidden="1"/>
    <col min="13057" max="13057" width="8.28515625" customWidth="1"/>
    <col min="13058" max="13058" width="30.28515625" customWidth="1"/>
    <col min="13059" max="13062" width="23.28515625" customWidth="1"/>
    <col min="13063" max="13064" width="11.42578125" customWidth="1"/>
    <col min="13065" max="13065" width="24.28515625" customWidth="1"/>
    <col min="13066" max="13066" width="35" customWidth="1"/>
    <col min="13067" max="13067" width="28.5703125" customWidth="1"/>
    <col min="13068" max="13068" width="23.28515625" customWidth="1"/>
    <col min="13069" max="13069" width="20.42578125" customWidth="1"/>
    <col min="13070" max="13312" width="11.42578125" hidden="1"/>
    <col min="13313" max="13313" width="8.28515625" customWidth="1"/>
    <col min="13314" max="13314" width="30.28515625" customWidth="1"/>
    <col min="13315" max="13318" width="23.28515625" customWidth="1"/>
    <col min="13319" max="13320" width="11.42578125" customWidth="1"/>
    <col min="13321" max="13321" width="24.28515625" customWidth="1"/>
    <col min="13322" max="13322" width="35" customWidth="1"/>
    <col min="13323" max="13323" width="28.5703125" customWidth="1"/>
    <col min="13324" max="13324" width="23.28515625" customWidth="1"/>
    <col min="13325" max="13325" width="20.42578125" customWidth="1"/>
    <col min="13326" max="13568" width="11.42578125" hidden="1"/>
    <col min="13569" max="13569" width="8.28515625" customWidth="1"/>
    <col min="13570" max="13570" width="30.28515625" customWidth="1"/>
    <col min="13571" max="13574" width="23.28515625" customWidth="1"/>
    <col min="13575" max="13576" width="11.42578125" customWidth="1"/>
    <col min="13577" max="13577" width="24.28515625" customWidth="1"/>
    <col min="13578" max="13578" width="35" customWidth="1"/>
    <col min="13579" max="13579" width="28.5703125" customWidth="1"/>
    <col min="13580" max="13580" width="23.28515625" customWidth="1"/>
    <col min="13581" max="13581" width="20.42578125" customWidth="1"/>
    <col min="13582" max="13824" width="11.42578125" hidden="1"/>
    <col min="13825" max="13825" width="8.28515625" customWidth="1"/>
    <col min="13826" max="13826" width="30.28515625" customWidth="1"/>
    <col min="13827" max="13830" width="23.28515625" customWidth="1"/>
    <col min="13831" max="13832" width="11.42578125" customWidth="1"/>
    <col min="13833" max="13833" width="24.28515625" customWidth="1"/>
    <col min="13834" max="13834" width="35" customWidth="1"/>
    <col min="13835" max="13835" width="28.5703125" customWidth="1"/>
    <col min="13836" max="13836" width="23.28515625" customWidth="1"/>
    <col min="13837" max="13837" width="20.42578125" customWidth="1"/>
    <col min="13838" max="14080" width="11.42578125" hidden="1"/>
    <col min="14081" max="14081" width="8.28515625" customWidth="1"/>
    <col min="14082" max="14082" width="30.28515625" customWidth="1"/>
    <col min="14083" max="14086" width="23.28515625" customWidth="1"/>
    <col min="14087" max="14088" width="11.42578125" customWidth="1"/>
    <col min="14089" max="14089" width="24.28515625" customWidth="1"/>
    <col min="14090" max="14090" width="35" customWidth="1"/>
    <col min="14091" max="14091" width="28.5703125" customWidth="1"/>
    <col min="14092" max="14092" width="23.28515625" customWidth="1"/>
    <col min="14093" max="14093" width="20.42578125" customWidth="1"/>
    <col min="14094" max="14336" width="11.42578125" hidden="1"/>
    <col min="14337" max="14337" width="8.28515625" customWidth="1"/>
    <col min="14338" max="14338" width="30.28515625" customWidth="1"/>
    <col min="14339" max="14342" width="23.28515625" customWidth="1"/>
    <col min="14343" max="14344" width="11.42578125" customWidth="1"/>
    <col min="14345" max="14345" width="24.28515625" customWidth="1"/>
    <col min="14346" max="14346" width="35" customWidth="1"/>
    <col min="14347" max="14347" width="28.5703125" customWidth="1"/>
    <col min="14348" max="14348" width="23.28515625" customWidth="1"/>
    <col min="14349" max="14349" width="20.42578125" customWidth="1"/>
    <col min="14350" max="14592" width="11.42578125" hidden="1"/>
    <col min="14593" max="14593" width="8.28515625" customWidth="1"/>
    <col min="14594" max="14594" width="30.28515625" customWidth="1"/>
    <col min="14595" max="14598" width="23.28515625" customWidth="1"/>
    <col min="14599" max="14600" width="11.42578125" customWidth="1"/>
    <col min="14601" max="14601" width="24.28515625" customWidth="1"/>
    <col min="14602" max="14602" width="35" customWidth="1"/>
    <col min="14603" max="14603" width="28.5703125" customWidth="1"/>
    <col min="14604" max="14604" width="23.28515625" customWidth="1"/>
    <col min="14605" max="14605" width="20.42578125" customWidth="1"/>
    <col min="14606" max="14848" width="11.42578125" hidden="1"/>
    <col min="14849" max="14849" width="8.28515625" customWidth="1"/>
    <col min="14850" max="14850" width="30.28515625" customWidth="1"/>
    <col min="14851" max="14854" width="23.28515625" customWidth="1"/>
    <col min="14855" max="14856" width="11.42578125" customWidth="1"/>
    <col min="14857" max="14857" width="24.28515625" customWidth="1"/>
    <col min="14858" max="14858" width="35" customWidth="1"/>
    <col min="14859" max="14859" width="28.5703125" customWidth="1"/>
    <col min="14860" max="14860" width="23.28515625" customWidth="1"/>
    <col min="14861" max="14861" width="20.42578125" customWidth="1"/>
    <col min="14862" max="15104" width="11.42578125" hidden="1"/>
    <col min="15105" max="15105" width="8.28515625" customWidth="1"/>
    <col min="15106" max="15106" width="30.28515625" customWidth="1"/>
    <col min="15107" max="15110" width="23.28515625" customWidth="1"/>
    <col min="15111" max="15112" width="11.42578125" customWidth="1"/>
    <col min="15113" max="15113" width="24.28515625" customWidth="1"/>
    <col min="15114" max="15114" width="35" customWidth="1"/>
    <col min="15115" max="15115" width="28.5703125" customWidth="1"/>
    <col min="15116" max="15116" width="23.28515625" customWidth="1"/>
    <col min="15117" max="15117" width="20.42578125" customWidth="1"/>
    <col min="15118" max="15360" width="11.42578125" hidden="1"/>
    <col min="15361" max="15361" width="8.28515625" customWidth="1"/>
    <col min="15362" max="15362" width="30.28515625" customWidth="1"/>
    <col min="15363" max="15366" width="23.28515625" customWidth="1"/>
    <col min="15367" max="15368" width="11.42578125" customWidth="1"/>
    <col min="15369" max="15369" width="24.28515625" customWidth="1"/>
    <col min="15370" max="15370" width="35" customWidth="1"/>
    <col min="15371" max="15371" width="28.5703125" customWidth="1"/>
    <col min="15372" max="15372" width="23.28515625" customWidth="1"/>
    <col min="15373" max="15373" width="20.42578125" customWidth="1"/>
    <col min="15374" max="15616" width="11.42578125" hidden="1"/>
    <col min="15617" max="15617" width="8.28515625" customWidth="1"/>
    <col min="15618" max="15618" width="30.28515625" customWidth="1"/>
    <col min="15619" max="15622" width="23.28515625" customWidth="1"/>
    <col min="15623" max="15624" width="11.42578125" customWidth="1"/>
    <col min="15625" max="15625" width="24.28515625" customWidth="1"/>
    <col min="15626" max="15626" width="35" customWidth="1"/>
    <col min="15627" max="15627" width="28.5703125" customWidth="1"/>
    <col min="15628" max="15628" width="23.28515625" customWidth="1"/>
    <col min="15629" max="15629" width="20.42578125" customWidth="1"/>
    <col min="15630" max="15872" width="11.42578125" hidden="1"/>
    <col min="15873" max="15873" width="8.28515625" customWidth="1"/>
    <col min="15874" max="15874" width="30.28515625" customWidth="1"/>
    <col min="15875" max="15878" width="23.28515625" customWidth="1"/>
    <col min="15879" max="15880" width="11.42578125" customWidth="1"/>
    <col min="15881" max="15881" width="24.28515625" customWidth="1"/>
    <col min="15882" max="15882" width="35" customWidth="1"/>
    <col min="15883" max="15883" width="28.5703125" customWidth="1"/>
    <col min="15884" max="15884" width="23.28515625" customWidth="1"/>
    <col min="15885" max="15885" width="20.42578125" customWidth="1"/>
    <col min="15886" max="16128" width="11.42578125" hidden="1"/>
    <col min="16129" max="16129" width="8.28515625" customWidth="1"/>
    <col min="16130" max="16130" width="30.28515625" customWidth="1"/>
    <col min="16131" max="16134" width="23.28515625" customWidth="1"/>
    <col min="16135" max="16136" width="11.42578125" customWidth="1"/>
    <col min="16137" max="16137" width="24.28515625" customWidth="1"/>
    <col min="16138" max="16138" width="35" customWidth="1"/>
    <col min="16139" max="16139" width="28.5703125" customWidth="1"/>
    <col min="16140" max="16140" width="23.28515625" customWidth="1"/>
    <col min="16141" max="16141" width="20.42578125" customWidth="1"/>
    <col min="16142" max="16384" width="11.42578125" hidden="1"/>
  </cols>
  <sheetData>
    <row r="1" spans="1:13" ht="75.75" customHeight="1">
      <c r="K1" s="89"/>
    </row>
    <row r="2" spans="1:13" ht="51.75" customHeight="1" thickBot="1">
      <c r="K2" s="89"/>
    </row>
    <row r="3" spans="1:13">
      <c r="A3" s="2"/>
      <c r="B3" s="3"/>
      <c r="C3" s="90"/>
      <c r="D3" s="91"/>
      <c r="E3" s="7"/>
      <c r="I3" s="92" t="s">
        <v>46</v>
      </c>
      <c r="J3" s="92" t="s">
        <v>20</v>
      </c>
      <c r="K3" s="92" t="s">
        <v>24</v>
      </c>
      <c r="L3" s="92" t="s">
        <v>22</v>
      </c>
      <c r="M3" s="92" t="s">
        <v>27</v>
      </c>
    </row>
    <row r="4" spans="1:13" ht="15" customHeight="1">
      <c r="A4" s="2"/>
      <c r="B4" s="8"/>
      <c r="C4" s="165" t="s">
        <v>1808</v>
      </c>
      <c r="D4" s="165"/>
      <c r="E4" s="11"/>
      <c r="I4" s="93" t="s">
        <v>1809</v>
      </c>
      <c r="J4" s="93" t="s">
        <v>1809</v>
      </c>
      <c r="K4" s="93" t="s">
        <v>1809</v>
      </c>
      <c r="L4" s="93" t="s">
        <v>1809</v>
      </c>
      <c r="M4" s="93" t="s">
        <v>1809</v>
      </c>
    </row>
    <row r="5" spans="1:13">
      <c r="A5" s="2"/>
      <c r="B5" s="8"/>
      <c r="C5" s="165"/>
      <c r="D5" s="165"/>
      <c r="E5" s="11"/>
      <c r="I5" s="95" t="s">
        <v>55</v>
      </c>
      <c r="J5" s="95" t="s">
        <v>54</v>
      </c>
      <c r="K5" s="95" t="s">
        <v>58</v>
      </c>
      <c r="L5" s="95" t="s">
        <v>56</v>
      </c>
      <c r="M5" s="95" t="s">
        <v>61</v>
      </c>
    </row>
    <row r="6" spans="1:13" ht="15.75" thickBot="1">
      <c r="A6" s="2"/>
      <c r="B6" s="17"/>
      <c r="C6" s="96"/>
      <c r="D6" s="96"/>
      <c r="E6" s="19"/>
      <c r="I6" s="95" t="s">
        <v>64</v>
      </c>
      <c r="J6" s="95" t="s">
        <v>63</v>
      </c>
      <c r="K6" s="95" t="s">
        <v>67</v>
      </c>
      <c r="L6" s="95" t="s">
        <v>65</v>
      </c>
      <c r="M6" s="95" t="s">
        <v>70</v>
      </c>
    </row>
    <row r="7" spans="1:13" ht="15.75" thickBot="1">
      <c r="A7" s="2"/>
      <c r="B7" s="10"/>
      <c r="C7" s="94"/>
      <c r="D7" s="94"/>
      <c r="E7" s="10"/>
      <c r="I7" s="95" t="s">
        <v>74</v>
      </c>
      <c r="J7" s="95" t="s">
        <v>73</v>
      </c>
      <c r="K7" s="95" t="s">
        <v>76</v>
      </c>
      <c r="L7" s="95" t="s">
        <v>75</v>
      </c>
      <c r="M7" s="95" t="s">
        <v>79</v>
      </c>
    </row>
    <row r="8" spans="1:13" ht="15.75" thickBot="1">
      <c r="A8" s="2"/>
      <c r="B8" s="139" t="s">
        <v>1810</v>
      </c>
      <c r="C8" s="140"/>
      <c r="D8" s="140"/>
      <c r="E8" s="141"/>
      <c r="I8" s="95" t="s">
        <v>83</v>
      </c>
      <c r="J8" s="95" t="s">
        <v>82</v>
      </c>
      <c r="K8" s="95" t="s">
        <v>84</v>
      </c>
      <c r="L8" s="95"/>
      <c r="M8" s="95" t="s">
        <v>87</v>
      </c>
    </row>
    <row r="9" spans="1:13">
      <c r="A9" s="2"/>
      <c r="B9" s="25"/>
      <c r="C9" s="57"/>
      <c r="D9" s="57"/>
      <c r="E9" s="10"/>
      <c r="I9" s="95" t="s">
        <v>90</v>
      </c>
      <c r="J9" s="95" t="s">
        <v>89</v>
      </c>
      <c r="K9" s="95" t="s">
        <v>91</v>
      </c>
      <c r="L9" s="95"/>
      <c r="M9" s="95" t="s">
        <v>93</v>
      </c>
    </row>
    <row r="10" spans="1:13" ht="20.25" customHeight="1">
      <c r="A10" s="2"/>
      <c r="B10" s="97" t="s">
        <v>1811</v>
      </c>
      <c r="C10" s="138" t="s">
        <v>1812</v>
      </c>
      <c r="D10" s="138"/>
      <c r="E10" s="98"/>
      <c r="I10" s="95" t="s">
        <v>97</v>
      </c>
      <c r="J10" s="95" t="s">
        <v>1813</v>
      </c>
      <c r="K10" s="95" t="s">
        <v>98</v>
      </c>
      <c r="L10" s="95"/>
      <c r="M10" s="95" t="s">
        <v>100</v>
      </c>
    </row>
    <row r="11" spans="1:13" ht="20.25" customHeight="1">
      <c r="A11" s="2"/>
      <c r="B11" s="99" t="s">
        <v>1814</v>
      </c>
      <c r="C11" s="169" t="s">
        <v>1815</v>
      </c>
      <c r="D11" s="169"/>
      <c r="E11" s="100"/>
      <c r="I11" s="95" t="s">
        <v>1816</v>
      </c>
      <c r="J11" s="95" t="s">
        <v>96</v>
      </c>
      <c r="K11" s="95" t="s">
        <v>1816</v>
      </c>
      <c r="L11" s="95"/>
      <c r="M11" s="95" t="s">
        <v>104</v>
      </c>
    </row>
    <row r="12" spans="1:13" ht="20.25" customHeight="1">
      <c r="B12" s="99" t="s">
        <v>1817</v>
      </c>
      <c r="C12" s="138" t="s">
        <v>1812</v>
      </c>
      <c r="D12" s="138"/>
      <c r="E12" s="101"/>
      <c r="I12" s="95"/>
      <c r="J12" s="95" t="s">
        <v>102</v>
      </c>
      <c r="K12" s="95"/>
      <c r="L12" s="95"/>
      <c r="M12" s="95" t="s">
        <v>109</v>
      </c>
    </row>
    <row r="13" spans="1:13" ht="20.25" customHeight="1">
      <c r="B13" s="99" t="s">
        <v>1818</v>
      </c>
      <c r="C13" s="138" t="s">
        <v>1809</v>
      </c>
      <c r="D13" s="138"/>
      <c r="E13" s="101"/>
      <c r="I13" s="95"/>
      <c r="J13" s="95" t="s">
        <v>107</v>
      </c>
      <c r="L13" s="95"/>
      <c r="M13" s="95" t="s">
        <v>113</v>
      </c>
    </row>
    <row r="14" spans="1:13" ht="20.25" customHeight="1">
      <c r="A14" s="27"/>
      <c r="B14" s="99" t="s">
        <v>1819</v>
      </c>
      <c r="C14" s="138" t="s">
        <v>1812</v>
      </c>
      <c r="D14" s="138"/>
      <c r="E14" s="101"/>
      <c r="I14" s="95"/>
      <c r="J14" s="95" t="s">
        <v>111</v>
      </c>
      <c r="L14" s="95"/>
      <c r="M14" s="95" t="s">
        <v>118</v>
      </c>
    </row>
    <row r="15" spans="1:13" ht="20.25" customHeight="1">
      <c r="B15" s="99" t="s">
        <v>1820</v>
      </c>
      <c r="C15" s="138" t="s">
        <v>1809</v>
      </c>
      <c r="D15" s="138"/>
      <c r="E15" s="101"/>
      <c r="I15" s="95"/>
      <c r="J15" s="95" t="s">
        <v>116</v>
      </c>
      <c r="L15" s="95"/>
      <c r="M15" s="95" t="s">
        <v>121</v>
      </c>
    </row>
    <row r="16" spans="1:13" ht="20.25" customHeight="1">
      <c r="B16" s="99" t="s">
        <v>1821</v>
      </c>
      <c r="C16" s="138" t="s">
        <v>1809</v>
      </c>
      <c r="D16" s="138"/>
      <c r="E16" s="101"/>
      <c r="I16" s="95"/>
      <c r="J16" s="95"/>
      <c r="L16" s="95"/>
      <c r="M16" s="95" t="s">
        <v>124</v>
      </c>
    </row>
    <row r="17" spans="1:13" ht="20.25" customHeight="1">
      <c r="B17" s="99" t="s">
        <v>1822</v>
      </c>
      <c r="C17" s="138" t="s">
        <v>1823</v>
      </c>
      <c r="D17" s="138"/>
      <c r="E17" s="101"/>
      <c r="I17" s="95"/>
      <c r="J17" s="95"/>
      <c r="L17" s="95"/>
      <c r="M17" s="95" t="s">
        <v>126</v>
      </c>
    </row>
    <row r="18" spans="1:13" ht="18" customHeight="1">
      <c r="B18" s="99" t="s">
        <v>1824</v>
      </c>
      <c r="C18" s="138" t="s">
        <v>1809</v>
      </c>
      <c r="D18" s="138"/>
      <c r="E18" s="101"/>
      <c r="I18" s="95"/>
      <c r="J18" s="95"/>
      <c r="L18" s="95"/>
      <c r="M18" s="95" t="s">
        <v>128</v>
      </c>
    </row>
    <row r="19" spans="1:13">
      <c r="B19" s="103"/>
      <c r="C19" s="104"/>
      <c r="D19" s="104"/>
      <c r="E19" s="105"/>
      <c r="I19" s="95"/>
      <c r="J19" s="95"/>
      <c r="L19" s="95"/>
      <c r="M19" s="95" t="s">
        <v>129</v>
      </c>
    </row>
    <row r="20" spans="1:13" ht="15.6" customHeight="1">
      <c r="B20" s="27"/>
      <c r="C20" s="54"/>
      <c r="D20" s="54"/>
      <c r="E20" s="27"/>
      <c r="I20" s="95"/>
      <c r="J20" s="95"/>
      <c r="L20" s="95"/>
      <c r="M20" s="95" t="s">
        <v>130</v>
      </c>
    </row>
    <row r="21" spans="1:13" ht="36.6" customHeight="1" thickBot="1">
      <c r="A21" s="28"/>
      <c r="B21" s="27"/>
      <c r="C21" s="54"/>
      <c r="D21" s="54"/>
      <c r="E21" s="28"/>
      <c r="I21" s="95"/>
      <c r="J21" s="95"/>
      <c r="L21" s="95"/>
      <c r="M21" s="95" t="s">
        <v>104</v>
      </c>
    </row>
    <row r="22" spans="1:13" ht="26.25" customHeight="1" thickBot="1">
      <c r="A22" s="87"/>
      <c r="B22" s="166" t="s">
        <v>1825</v>
      </c>
      <c r="C22" s="167"/>
      <c r="D22" s="167"/>
      <c r="E22" s="168"/>
      <c r="I22" s="95"/>
      <c r="J22" s="95"/>
      <c r="L22" s="95"/>
      <c r="M22" s="95" t="s">
        <v>131</v>
      </c>
    </row>
    <row r="23" spans="1:13" ht="26.25" customHeight="1">
      <c r="A23" s="40"/>
      <c r="B23" s="25"/>
      <c r="C23" s="57"/>
      <c r="D23" s="57"/>
      <c r="E23" s="88"/>
      <c r="I23" s="95"/>
      <c r="J23" s="95"/>
      <c r="L23" s="95"/>
      <c r="M23" s="95" t="s">
        <v>133</v>
      </c>
    </row>
    <row r="24" spans="1:13" ht="26.25" customHeight="1">
      <c r="A24" s="40"/>
      <c r="B24" s="106" t="s">
        <v>1826</v>
      </c>
      <c r="C24" s="164" t="s">
        <v>1862</v>
      </c>
      <c r="D24" s="164"/>
      <c r="E24" s="107"/>
      <c r="I24" s="95"/>
      <c r="J24" s="95"/>
      <c r="L24" s="95"/>
    </row>
    <row r="25" spans="1:13" ht="26.25" customHeight="1">
      <c r="A25" s="40"/>
      <c r="B25" s="108" t="s">
        <v>1827</v>
      </c>
      <c r="C25" s="164" t="s">
        <v>1862</v>
      </c>
      <c r="D25" s="164"/>
      <c r="E25" s="109"/>
      <c r="I25" s="95"/>
      <c r="J25" s="95"/>
      <c r="L25" s="95"/>
      <c r="M25" s="95"/>
    </row>
    <row r="26" spans="1:13" ht="26.25" customHeight="1">
      <c r="A26" s="40"/>
      <c r="B26" s="108" t="s">
        <v>1828</v>
      </c>
      <c r="C26" s="138" t="s">
        <v>1812</v>
      </c>
      <c r="D26" s="138"/>
      <c r="E26" s="109"/>
      <c r="I26" s="95"/>
      <c r="J26" s="95"/>
      <c r="L26" s="95"/>
      <c r="M26" s="95"/>
    </row>
    <row r="27" spans="1:13" ht="26.25" customHeight="1">
      <c r="A27" s="40"/>
      <c r="B27" s="108" t="s">
        <v>1829</v>
      </c>
      <c r="C27" s="164" t="s">
        <v>1862</v>
      </c>
      <c r="D27" s="164"/>
      <c r="E27" s="109"/>
      <c r="I27" s="95"/>
      <c r="J27" s="95"/>
      <c r="L27" s="95"/>
      <c r="M27" s="95"/>
    </row>
    <row r="28" spans="1:13" ht="26.25" customHeight="1">
      <c r="A28" s="40"/>
      <c r="B28" s="108" t="s">
        <v>1830</v>
      </c>
      <c r="C28" s="164" t="s">
        <v>1862</v>
      </c>
      <c r="D28" s="164"/>
      <c r="E28" s="109"/>
      <c r="I28" s="95"/>
      <c r="J28" s="95"/>
      <c r="L28" s="95"/>
      <c r="M28" s="95"/>
    </row>
    <row r="29" spans="1:13" ht="26.25" customHeight="1">
      <c r="A29" s="40"/>
      <c r="B29" s="108" t="s">
        <v>1831</v>
      </c>
      <c r="C29" s="138" t="s">
        <v>1832</v>
      </c>
      <c r="D29" s="138"/>
      <c r="E29" s="109"/>
      <c r="I29" s="95"/>
      <c r="J29" s="95"/>
      <c r="L29" s="95"/>
      <c r="M29" s="95"/>
    </row>
    <row r="30" spans="1:13" ht="26.25" customHeight="1">
      <c r="A30" s="40"/>
      <c r="B30" s="108" t="s">
        <v>1833</v>
      </c>
      <c r="C30" s="138" t="s">
        <v>1812</v>
      </c>
      <c r="D30" s="138"/>
      <c r="E30" s="109"/>
      <c r="I30" s="95"/>
      <c r="J30" s="95"/>
      <c r="L30" s="95"/>
      <c r="M30" s="95"/>
    </row>
    <row r="31" spans="1:13" ht="26.25" customHeight="1">
      <c r="A31" s="40"/>
      <c r="B31" s="108" t="s">
        <v>1834</v>
      </c>
      <c r="C31" s="138" t="s">
        <v>1809</v>
      </c>
      <c r="D31" s="138"/>
      <c r="E31" s="109"/>
      <c r="I31" s="95"/>
      <c r="J31" s="95"/>
      <c r="L31" s="95"/>
      <c r="M31" s="95"/>
    </row>
    <row r="32" spans="1:13" ht="26.25" customHeight="1">
      <c r="A32" s="40"/>
      <c r="B32" s="108" t="s">
        <v>1835</v>
      </c>
      <c r="C32" s="138" t="s">
        <v>1836</v>
      </c>
      <c r="D32" s="138"/>
      <c r="E32" s="109"/>
      <c r="I32" s="95"/>
      <c r="J32" s="95"/>
      <c r="L32" s="95"/>
      <c r="M32" s="95"/>
    </row>
    <row r="33" spans="1:13" ht="26.25" customHeight="1">
      <c r="A33" s="40"/>
      <c r="B33" s="108" t="s">
        <v>1837</v>
      </c>
      <c r="C33" s="138" t="s">
        <v>1812</v>
      </c>
      <c r="D33" s="138"/>
      <c r="E33" s="109"/>
      <c r="I33" s="95"/>
      <c r="J33" s="95"/>
      <c r="L33" s="95"/>
      <c r="M33" s="95"/>
    </row>
    <row r="34" spans="1:13" ht="26.25" customHeight="1">
      <c r="A34" s="40"/>
      <c r="B34" s="135" t="s">
        <v>1863</v>
      </c>
      <c r="C34" s="138" t="s">
        <v>1812</v>
      </c>
      <c r="D34" s="138"/>
      <c r="E34" s="109"/>
    </row>
    <row r="35" spans="1:13" ht="26.25" customHeight="1">
      <c r="B35" s="108" t="s">
        <v>1838</v>
      </c>
      <c r="C35" s="138" t="s">
        <v>1812</v>
      </c>
      <c r="D35" s="138"/>
      <c r="E35" s="101"/>
    </row>
    <row r="36" spans="1:13" ht="26.25" customHeight="1">
      <c r="B36" s="108" t="s">
        <v>1839</v>
      </c>
      <c r="C36" s="138" t="s">
        <v>1840</v>
      </c>
      <c r="D36" s="138"/>
      <c r="E36" s="101"/>
    </row>
    <row r="37" spans="1:13" ht="26.25" customHeight="1">
      <c r="B37" s="108" t="s">
        <v>1841</v>
      </c>
      <c r="C37" s="138" t="s">
        <v>1812</v>
      </c>
      <c r="D37" s="138"/>
      <c r="E37" s="101"/>
    </row>
    <row r="38" spans="1:13" ht="26.25" customHeight="1">
      <c r="B38" s="108" t="s">
        <v>1842</v>
      </c>
      <c r="C38" s="138" t="s">
        <v>1812</v>
      </c>
      <c r="D38" s="138"/>
      <c r="E38" s="101"/>
    </row>
    <row r="39" spans="1:13" ht="20.25" customHeight="1">
      <c r="B39" s="108" t="s">
        <v>1843</v>
      </c>
      <c r="C39" s="138" t="s">
        <v>1812</v>
      </c>
      <c r="D39" s="138"/>
      <c r="E39" s="101"/>
    </row>
    <row r="40" spans="1:13" ht="20.25" customHeight="1">
      <c r="B40" s="108" t="s">
        <v>1844</v>
      </c>
      <c r="C40" s="138" t="s">
        <v>1812</v>
      </c>
      <c r="D40" s="138"/>
      <c r="E40" s="101"/>
    </row>
    <row r="41" spans="1:13" ht="20.25" customHeight="1">
      <c r="B41" s="103"/>
      <c r="C41" s="104"/>
      <c r="D41" s="104"/>
      <c r="E41" s="105"/>
    </row>
    <row r="42" spans="1:13" ht="20.25" customHeight="1"/>
    <row r="43" spans="1:13" ht="20.25" hidden="1" customHeight="1"/>
    <row r="44" spans="1:13" ht="20.25" hidden="1" customHeight="1"/>
    <row r="45" spans="1:13" ht="20.25" hidden="1" customHeight="1">
      <c r="E45" s="110"/>
    </row>
    <row r="46" spans="1:13" ht="20.25" hidden="1" customHeight="1"/>
    <row r="47" spans="1:13" ht="20.25" hidden="1" customHeight="1"/>
    <row r="48" spans="1:13" ht="20.25" hidden="1" customHeight="1"/>
    <row r="49" ht="20.25" hidden="1" customHeight="1"/>
    <row r="50" ht="20.25" hidden="1" customHeight="1"/>
    <row r="51" ht="20.25" hidden="1" customHeight="1"/>
    <row r="52" ht="20.25" hidden="1" customHeight="1"/>
    <row r="53" ht="20.25" hidden="1" customHeight="1"/>
    <row r="54" ht="20.25" hidden="1" customHeight="1"/>
    <row r="55" ht="20.25" hidden="1" customHeight="1"/>
    <row r="56" ht="20.25" hidden="1" customHeight="1"/>
    <row r="57" ht="20.25" hidden="1" customHeight="1"/>
    <row r="58" ht="20.25" hidden="1" customHeight="1"/>
    <row r="59" ht="20.25" hidden="1" customHeight="1"/>
    <row r="60" ht="20.25" hidden="1" customHeight="1"/>
    <row r="61" ht="20.25" hidden="1" customHeight="1"/>
    <row r="62" ht="20.25" hidden="1" customHeight="1"/>
    <row r="63" ht="20.25" hidden="1" customHeight="1"/>
    <row r="64" ht="20.25" hidden="1" customHeight="1"/>
    <row r="65" ht="20.25" hidden="1" customHeight="1"/>
    <row r="66" ht="20.25" hidden="1" customHeight="1"/>
    <row r="67" ht="20.25" hidden="1" customHeight="1"/>
    <row r="68" ht="20.25" hidden="1" customHeight="1"/>
    <row r="69" ht="20.25" hidden="1" customHeight="1"/>
    <row r="70" ht="20.25" hidden="1" customHeight="1"/>
    <row r="71" ht="20.25" hidden="1" customHeight="1"/>
    <row r="72" ht="20.25" hidden="1" customHeight="1"/>
    <row r="73" ht="20.25" hidden="1" customHeight="1"/>
    <row r="74" ht="20.25" hidden="1" customHeight="1"/>
    <row r="75" ht="20.25" hidden="1" customHeight="1"/>
    <row r="76" ht="20.25" hidden="1" customHeight="1"/>
    <row r="77" ht="20.25" hidden="1" customHeight="1"/>
    <row r="78" ht="20.25" hidden="1" customHeight="1"/>
    <row r="79" ht="20.25" hidden="1" customHeight="1"/>
    <row r="80" ht="20.25" hidden="1" customHeight="1"/>
    <row r="81" ht="20.25" hidden="1" customHeight="1"/>
    <row r="82" ht="20.25" hidden="1" customHeight="1"/>
    <row r="83" ht="20.25" hidden="1" customHeight="1"/>
    <row r="84" ht="20.25" hidden="1" customHeight="1"/>
    <row r="85" ht="20.25" hidden="1" customHeight="1"/>
    <row r="86" ht="20.25" hidden="1" customHeight="1"/>
    <row r="87" ht="20.25" hidden="1" customHeight="1"/>
    <row r="88" ht="20.25" hidden="1" customHeight="1"/>
    <row r="89" ht="20.25" hidden="1" customHeight="1"/>
    <row r="90" ht="20.25" hidden="1" customHeight="1"/>
    <row r="91" ht="20.25" hidden="1" customHeight="1"/>
    <row r="92" ht="20.25" hidden="1" customHeight="1"/>
    <row r="93" ht="20.25" hidden="1" customHeight="1"/>
    <row r="94" ht="20.25" hidden="1" customHeight="1"/>
    <row r="95" ht="20.25" hidden="1" customHeight="1"/>
    <row r="96" ht="20.25" hidden="1" customHeight="1"/>
    <row r="97" ht="20.25" hidden="1" customHeight="1"/>
    <row r="98" ht="20.25" hidden="1" customHeight="1"/>
    <row r="99" ht="20.25" hidden="1" customHeight="1"/>
    <row r="100" ht="20.25" hidden="1" customHeight="1"/>
    <row r="101" ht="20.25" hidden="1" customHeight="1"/>
    <row r="102" ht="20.25" hidden="1" customHeight="1"/>
    <row r="103" ht="20.25" hidden="1" customHeight="1"/>
    <row r="104" ht="20.25" hidden="1" customHeight="1"/>
    <row r="105" ht="20.25" hidden="1" customHeight="1"/>
    <row r="106" ht="20.25" hidden="1" customHeight="1"/>
    <row r="107" ht="20.25" hidden="1" customHeight="1"/>
    <row r="108" ht="20.25" hidden="1" customHeight="1"/>
    <row r="109" ht="20.25" hidden="1" customHeight="1"/>
    <row r="110" ht="20.25" hidden="1" customHeight="1"/>
    <row r="111" ht="20.25" hidden="1" customHeight="1"/>
    <row r="112" ht="20.25" hidden="1" customHeight="1"/>
    <row r="113" ht="20.25" hidden="1" customHeight="1"/>
    <row r="114" ht="20.25" hidden="1" customHeight="1"/>
    <row r="115" ht="20.25" hidden="1" customHeight="1"/>
    <row r="116" ht="20.25" hidden="1" customHeight="1"/>
    <row r="117" ht="20.25" hidden="1" customHeight="1"/>
    <row r="118" ht="20.25" hidden="1" customHeight="1"/>
    <row r="119" ht="20.25" hidden="1" customHeight="1"/>
    <row r="120" ht="20.25" hidden="1" customHeight="1"/>
    <row r="121" ht="20.25" hidden="1" customHeight="1"/>
    <row r="122" ht="20.25" hidden="1" customHeight="1"/>
    <row r="123" ht="20.25" hidden="1" customHeight="1"/>
    <row r="124" ht="20.25" hidden="1" customHeight="1"/>
    <row r="125" ht="20.25" hidden="1" customHeight="1"/>
    <row r="126" ht="20.25" hidden="1" customHeight="1"/>
    <row r="127" ht="20.25" hidden="1" customHeight="1"/>
    <row r="128" ht="20.25" hidden="1" customHeight="1"/>
    <row r="129" ht="20.25" hidden="1" customHeight="1"/>
    <row r="130" ht="20.25" hidden="1" customHeight="1"/>
    <row r="131" ht="20.25" hidden="1" customHeight="1"/>
    <row r="132" ht="20.25" hidden="1" customHeight="1"/>
    <row r="133" ht="20.25" hidden="1" customHeight="1"/>
    <row r="134" ht="20.25" hidden="1" customHeight="1"/>
    <row r="135" ht="20.25" hidden="1" customHeight="1"/>
    <row r="136" ht="20.25" hidden="1" customHeight="1"/>
    <row r="137" ht="20.25" hidden="1" customHeight="1"/>
    <row r="138" ht="20.25" hidden="1" customHeight="1"/>
    <row r="139" ht="20.25" hidden="1" customHeight="1"/>
    <row r="140" ht="20.25" hidden="1" customHeight="1"/>
    <row r="141" ht="20.25" hidden="1" customHeight="1"/>
    <row r="142" ht="20.25" hidden="1" customHeight="1"/>
    <row r="143" ht="20.25" hidden="1" customHeight="1"/>
    <row r="144" ht="20.25" hidden="1" customHeight="1"/>
    <row r="145" ht="20.25" hidden="1" customHeight="1"/>
    <row r="146" ht="20.25" hidden="1" customHeight="1"/>
    <row r="147" ht="20.25" hidden="1" customHeight="1"/>
    <row r="148" ht="20.25" hidden="1" customHeight="1"/>
    <row r="149" ht="20.25" hidden="1" customHeight="1"/>
    <row r="150" ht="20.25" hidden="1" customHeight="1"/>
    <row r="151" ht="20.25" hidden="1" customHeight="1"/>
    <row r="152" ht="20.25" hidden="1" customHeight="1"/>
    <row r="153" ht="20.25" hidden="1" customHeight="1"/>
    <row r="154" ht="20.25" hidden="1" customHeight="1"/>
    <row r="155" ht="20.25" hidden="1" customHeight="1"/>
    <row r="156" ht="20.25" hidden="1" customHeight="1"/>
    <row r="157" ht="20.25" hidden="1" customHeight="1"/>
    <row r="158" ht="20.25" hidden="1" customHeight="1"/>
    <row r="159" ht="20.25" hidden="1" customHeight="1"/>
    <row r="160" ht="20.25" hidden="1" customHeight="1"/>
    <row r="161" ht="20.25" hidden="1" customHeight="1"/>
    <row r="162" ht="20.25" hidden="1" customHeight="1"/>
    <row r="163" ht="20.25" hidden="1" customHeight="1"/>
    <row r="164" ht="20.25" hidden="1" customHeight="1"/>
    <row r="165" ht="20.25" hidden="1" customHeight="1"/>
    <row r="166" ht="20.25" hidden="1" customHeight="1"/>
    <row r="167" ht="20.25" hidden="1" customHeight="1"/>
    <row r="168" ht="20.25" hidden="1" customHeight="1"/>
    <row r="169" ht="20.25" hidden="1" customHeight="1"/>
    <row r="170" ht="20.25" hidden="1" customHeight="1"/>
    <row r="171" ht="20.25" hidden="1" customHeight="1"/>
    <row r="172" ht="20.25" hidden="1" customHeight="1"/>
    <row r="173" ht="20.25" hidden="1" customHeight="1"/>
    <row r="174" ht="20.25" hidden="1" customHeight="1"/>
    <row r="175" ht="20.25" hidden="1" customHeight="1"/>
    <row r="176" ht="20.25" hidden="1" customHeight="1"/>
    <row r="177" ht="20.25" hidden="1" customHeight="1"/>
    <row r="178" ht="20.25" hidden="1" customHeight="1"/>
    <row r="179" ht="20.25" hidden="1" customHeight="1"/>
    <row r="180" ht="20.25" hidden="1" customHeight="1"/>
    <row r="181" ht="20.25" hidden="1" customHeight="1"/>
    <row r="182" ht="20.25" hidden="1" customHeight="1"/>
    <row r="183" ht="20.25" hidden="1" customHeight="1"/>
    <row r="184" ht="20.25" hidden="1" customHeight="1"/>
    <row r="185" ht="20.25" hidden="1" customHeight="1"/>
    <row r="186" ht="20.25" hidden="1" customHeight="1"/>
    <row r="187" ht="20.25" hidden="1" customHeight="1"/>
    <row r="188" ht="20.25" hidden="1" customHeight="1"/>
    <row r="189" ht="20.25" hidden="1" customHeight="1"/>
    <row r="190" ht="20.25" hidden="1" customHeight="1"/>
    <row r="191" ht="20.25" hidden="1" customHeight="1"/>
    <row r="192" ht="20.25" hidden="1" customHeight="1"/>
    <row r="193" ht="20.25" hidden="1" customHeight="1"/>
    <row r="194" ht="20.25" hidden="1" customHeight="1"/>
    <row r="195" ht="20.25" hidden="1" customHeight="1"/>
    <row r="196" ht="20.25" hidden="1" customHeight="1"/>
    <row r="197" ht="20.25" hidden="1" customHeight="1"/>
    <row r="198" ht="20.25" hidden="1" customHeight="1"/>
    <row r="199" ht="20.25" hidden="1" customHeight="1"/>
    <row r="200" ht="20.25" hidden="1" customHeight="1"/>
    <row r="201" ht="20.25" hidden="1" customHeight="1"/>
    <row r="202" ht="20.25" hidden="1" customHeight="1"/>
    <row r="203" ht="20.25" hidden="1" customHeight="1"/>
    <row r="204" ht="20.25" hidden="1" customHeight="1"/>
    <row r="205" ht="20.25" hidden="1" customHeight="1"/>
    <row r="206" ht="20.25" hidden="1" customHeight="1"/>
    <row r="207" ht="20.25" hidden="1" customHeight="1"/>
    <row r="208" ht="20.25" hidden="1" customHeight="1"/>
    <row r="209" ht="20.25" hidden="1" customHeight="1"/>
    <row r="210" ht="20.25" hidden="1" customHeight="1"/>
    <row r="211" ht="20.25" hidden="1" customHeight="1"/>
    <row r="212" ht="20.25" hidden="1" customHeight="1"/>
    <row r="213" ht="20.25" hidden="1" customHeight="1"/>
    <row r="214" ht="20.25" hidden="1" customHeight="1"/>
    <row r="215" ht="20.25" hidden="1" customHeight="1"/>
    <row r="216" ht="20.25" hidden="1" customHeight="1"/>
    <row r="217" ht="20.25" hidden="1" customHeight="1"/>
    <row r="218" ht="20.25" hidden="1" customHeight="1"/>
    <row r="219" ht="20.25" hidden="1" customHeight="1"/>
    <row r="220" ht="20.25" hidden="1" customHeight="1"/>
    <row r="221" ht="20.25" hidden="1" customHeight="1"/>
    <row r="222" ht="20.25" hidden="1" customHeight="1"/>
    <row r="223" ht="20.25" hidden="1" customHeight="1"/>
    <row r="224" ht="20.25" hidden="1" customHeight="1"/>
    <row r="225" ht="20.25" hidden="1" customHeight="1"/>
    <row r="226" ht="20.25" hidden="1" customHeight="1"/>
    <row r="227" ht="20.25" hidden="1" customHeight="1"/>
    <row r="228" ht="20.25" hidden="1" customHeight="1"/>
    <row r="229" ht="20.25" hidden="1" customHeight="1"/>
    <row r="230" ht="20.25" hidden="1" customHeight="1"/>
    <row r="231" ht="20.25" hidden="1" customHeight="1"/>
    <row r="232" ht="20.25" hidden="1" customHeight="1"/>
    <row r="233" ht="20.25" hidden="1" customHeight="1"/>
    <row r="234" ht="20.25" hidden="1" customHeight="1"/>
    <row r="235" ht="20.25" hidden="1" customHeight="1"/>
    <row r="236" ht="20.25" hidden="1" customHeight="1"/>
    <row r="237" ht="20.25" hidden="1" customHeight="1"/>
    <row r="238" ht="20.25" hidden="1" customHeight="1"/>
    <row r="239" ht="20.25" hidden="1" customHeight="1"/>
    <row r="240" ht="20.25" hidden="1" customHeight="1"/>
    <row r="241" ht="20.25" hidden="1" customHeight="1"/>
    <row r="242" ht="20.25" hidden="1" customHeight="1"/>
    <row r="243" ht="20.25" hidden="1" customHeight="1"/>
    <row r="244" ht="20.25" hidden="1" customHeight="1"/>
    <row r="245" ht="20.25" hidden="1" customHeight="1"/>
    <row r="246" ht="20.25" hidden="1" customHeight="1"/>
    <row r="247" ht="20.25" hidden="1" customHeight="1"/>
    <row r="248" ht="20.25" hidden="1" customHeight="1"/>
    <row r="249" ht="20.25" hidden="1" customHeight="1"/>
    <row r="250" ht="20.25" hidden="1" customHeight="1"/>
    <row r="251" ht="20.25" hidden="1" customHeight="1"/>
    <row r="252" ht="20.25" hidden="1" customHeight="1"/>
    <row r="253" ht="20.25" hidden="1" customHeight="1"/>
    <row r="254" ht="20.25" hidden="1" customHeight="1"/>
    <row r="255" ht="20.25" hidden="1" customHeight="1"/>
    <row r="256" ht="20.25" hidden="1" customHeight="1"/>
    <row r="257" ht="20.25" hidden="1" customHeight="1"/>
    <row r="258" ht="20.25" hidden="1" customHeight="1"/>
    <row r="259" ht="20.25" hidden="1" customHeight="1"/>
    <row r="260" ht="20.25" hidden="1" customHeight="1"/>
    <row r="261" ht="20.25" hidden="1" customHeight="1"/>
    <row r="262" ht="20.25" hidden="1" customHeight="1"/>
    <row r="263" ht="20.25" hidden="1" customHeight="1"/>
    <row r="264" ht="20.25" hidden="1" customHeight="1"/>
    <row r="265" ht="20.25" hidden="1" customHeight="1"/>
    <row r="266" ht="20.25" hidden="1" customHeight="1"/>
    <row r="267" ht="20.25" hidden="1" customHeight="1"/>
    <row r="268" ht="20.25" hidden="1" customHeight="1"/>
    <row r="269" ht="20.25" hidden="1" customHeight="1"/>
    <row r="270" ht="20.25" hidden="1" customHeight="1"/>
    <row r="271" ht="20.25" hidden="1" customHeight="1"/>
    <row r="272" ht="20.25" hidden="1" customHeight="1"/>
    <row r="273" ht="20.25" hidden="1" customHeight="1"/>
    <row r="274" ht="20.25" hidden="1" customHeight="1"/>
    <row r="275" ht="20.25" hidden="1" customHeight="1"/>
    <row r="276" ht="20.25" hidden="1" customHeight="1"/>
    <row r="277" ht="20.25" hidden="1" customHeight="1"/>
    <row r="278" ht="20.25" hidden="1" customHeight="1"/>
    <row r="279" ht="20.25" hidden="1" customHeight="1"/>
    <row r="280" ht="20.25" hidden="1" customHeight="1"/>
    <row r="281" ht="20.25" hidden="1" customHeight="1"/>
    <row r="282" ht="20.25" hidden="1" customHeight="1"/>
    <row r="283" ht="20.25" hidden="1" customHeight="1"/>
    <row r="284" ht="20.25" hidden="1" customHeight="1"/>
    <row r="285" ht="20.25" hidden="1" customHeight="1"/>
    <row r="286" ht="20.25" hidden="1" customHeight="1"/>
    <row r="287" ht="20.25" hidden="1" customHeight="1"/>
    <row r="288" ht="20.25" hidden="1" customHeight="1"/>
    <row r="289" ht="20.25" hidden="1" customHeight="1"/>
    <row r="290" ht="20.25" hidden="1" customHeight="1"/>
    <row r="291" ht="20.25" hidden="1" customHeight="1"/>
    <row r="292" ht="20.25" hidden="1" customHeight="1"/>
    <row r="293" ht="20.25" hidden="1" customHeight="1"/>
    <row r="294" ht="20.25" hidden="1" customHeight="1"/>
    <row r="295" ht="20.25" hidden="1" customHeight="1"/>
    <row r="296" ht="20.25" hidden="1" customHeight="1"/>
    <row r="297" ht="20.25" hidden="1" customHeight="1"/>
    <row r="298" ht="20.25" hidden="1" customHeight="1"/>
    <row r="299" ht="20.25" hidden="1" customHeight="1"/>
    <row r="300" ht="20.25" hidden="1" customHeight="1"/>
    <row r="301" ht="20.25" hidden="1" customHeight="1"/>
    <row r="302" ht="20.25" hidden="1" customHeight="1"/>
    <row r="303" ht="20.25" hidden="1" customHeight="1"/>
    <row r="304" ht="20.25" hidden="1" customHeight="1"/>
    <row r="305" ht="20.25" hidden="1" customHeight="1"/>
    <row r="306" ht="20.25" hidden="1" customHeight="1"/>
    <row r="307" ht="20.25" hidden="1" customHeight="1"/>
    <row r="308" ht="20.25" hidden="1" customHeight="1"/>
    <row r="309" ht="20.25" hidden="1" customHeight="1"/>
    <row r="310" ht="20.25" hidden="1" customHeight="1"/>
    <row r="311" ht="20.25" hidden="1" customHeight="1"/>
    <row r="312" ht="20.25" hidden="1" customHeight="1"/>
    <row r="313" ht="20.25" hidden="1" customHeight="1"/>
    <row r="314" ht="20.25" hidden="1" customHeight="1"/>
    <row r="315" ht="20.25" hidden="1" customHeight="1"/>
    <row r="316" ht="20.25" hidden="1" customHeight="1"/>
    <row r="317" ht="20.25" hidden="1" customHeight="1"/>
    <row r="318" ht="20.25" hidden="1" customHeight="1"/>
    <row r="319" ht="20.25" hidden="1" customHeight="1"/>
    <row r="320" ht="20.25" hidden="1" customHeight="1"/>
    <row r="321" ht="20.25" hidden="1" customHeight="1"/>
    <row r="322" ht="20.25" hidden="1" customHeight="1"/>
    <row r="323" ht="20.25" hidden="1" customHeight="1"/>
    <row r="324" ht="20.25" hidden="1" customHeight="1"/>
    <row r="325" ht="20.25" hidden="1" customHeight="1"/>
    <row r="326" ht="20.25" hidden="1" customHeight="1"/>
    <row r="327" ht="20.25" hidden="1" customHeight="1"/>
    <row r="328" ht="20.25" hidden="1" customHeight="1"/>
    <row r="329" ht="20.25" hidden="1" customHeight="1"/>
    <row r="330" ht="20.25" hidden="1" customHeight="1"/>
    <row r="331" ht="20.25" hidden="1" customHeight="1"/>
    <row r="332" ht="20.25" hidden="1" customHeight="1"/>
    <row r="333" ht="20.25" hidden="1" customHeight="1"/>
    <row r="334" ht="20.25" hidden="1" customHeight="1"/>
    <row r="335" ht="20.25" hidden="1" customHeight="1"/>
    <row r="336" ht="20.25" hidden="1" customHeight="1"/>
    <row r="337" ht="20.25" hidden="1" customHeight="1"/>
    <row r="338" ht="20.25" hidden="1" customHeight="1"/>
    <row r="339" ht="20.25" hidden="1" customHeight="1"/>
    <row r="340" ht="20.25" hidden="1" customHeight="1"/>
    <row r="341" ht="20.25" hidden="1" customHeight="1"/>
    <row r="342" ht="20.25" hidden="1" customHeight="1"/>
    <row r="343" ht="20.25" hidden="1" customHeight="1"/>
    <row r="344" ht="20.25" hidden="1" customHeight="1"/>
    <row r="345" ht="20.25" hidden="1" customHeight="1"/>
    <row r="346" ht="20.25" hidden="1" customHeight="1"/>
    <row r="347" ht="20.25" hidden="1" customHeight="1"/>
    <row r="348" ht="20.25" hidden="1" customHeight="1"/>
    <row r="349" ht="20.25" hidden="1" customHeight="1"/>
    <row r="350" ht="20.25" hidden="1" customHeight="1"/>
    <row r="351" ht="20.25" hidden="1" customHeight="1"/>
    <row r="352" ht="20.25" hidden="1" customHeight="1"/>
    <row r="353" ht="20.25" hidden="1" customHeight="1"/>
    <row r="354" ht="20.25" hidden="1" customHeight="1"/>
    <row r="355" ht="20.25" hidden="1" customHeight="1"/>
    <row r="356" ht="20.25" hidden="1" customHeight="1"/>
    <row r="357" ht="20.25" hidden="1" customHeight="1"/>
    <row r="358" ht="20.25" hidden="1" customHeight="1"/>
    <row r="359" ht="20.25" hidden="1" customHeight="1"/>
    <row r="360" ht="20.25" hidden="1" customHeight="1"/>
    <row r="361" ht="20.25" hidden="1" customHeight="1"/>
    <row r="362" ht="20.25" hidden="1" customHeight="1"/>
    <row r="363" ht="20.25" hidden="1" customHeight="1"/>
    <row r="364" ht="20.25" hidden="1" customHeight="1"/>
    <row r="365" ht="20.25" hidden="1" customHeight="1"/>
    <row r="366" ht="20.25" hidden="1" customHeight="1"/>
    <row r="367" ht="20.25" hidden="1" customHeight="1"/>
    <row r="368" ht="20.25" hidden="1" customHeight="1"/>
    <row r="369" ht="20.25" hidden="1" customHeight="1"/>
    <row r="370" ht="20.25" hidden="1" customHeight="1"/>
    <row r="371" ht="20.25" hidden="1" customHeight="1"/>
    <row r="372" ht="20.25" hidden="1" customHeight="1"/>
    <row r="373" ht="20.25" hidden="1" customHeight="1"/>
    <row r="374" ht="20.25" hidden="1" customHeight="1"/>
    <row r="375" ht="20.25" hidden="1" customHeight="1"/>
    <row r="376" ht="20.25" hidden="1" customHeight="1"/>
    <row r="377" ht="20.25" hidden="1" customHeight="1"/>
    <row r="378" ht="20.25" hidden="1" customHeight="1"/>
    <row r="379" ht="20.25" hidden="1" customHeight="1"/>
    <row r="380" ht="20.25" hidden="1" customHeight="1"/>
    <row r="381" ht="20.25" hidden="1" customHeight="1"/>
    <row r="382" ht="20.25" hidden="1" customHeight="1"/>
    <row r="383" ht="20.25" hidden="1" customHeight="1"/>
    <row r="384" ht="20.25" hidden="1" customHeight="1"/>
    <row r="385" ht="20.25" hidden="1" customHeight="1"/>
    <row r="386" ht="20.25" hidden="1" customHeight="1"/>
    <row r="387" ht="20.25" hidden="1" customHeight="1"/>
    <row r="388" ht="20.25" hidden="1" customHeight="1"/>
    <row r="389" ht="20.25" hidden="1" customHeight="1"/>
    <row r="390" ht="20.25" hidden="1" customHeight="1"/>
    <row r="391" ht="20.25" hidden="1" customHeight="1"/>
    <row r="392" ht="20.25" hidden="1" customHeight="1"/>
    <row r="393" ht="20.25" hidden="1" customHeight="1"/>
    <row r="394" ht="20.25" hidden="1" customHeight="1"/>
    <row r="395" ht="20.25" hidden="1" customHeight="1"/>
    <row r="396" ht="20.25" hidden="1" customHeight="1"/>
    <row r="397" ht="20.25" hidden="1" customHeight="1"/>
    <row r="398" ht="20.25" hidden="1" customHeight="1"/>
    <row r="399" ht="20.25" hidden="1" customHeight="1"/>
    <row r="400" ht="20.25" hidden="1" customHeight="1"/>
    <row r="401" ht="20.25" hidden="1" customHeight="1"/>
    <row r="402" ht="20.25" hidden="1" customHeight="1"/>
    <row r="403" ht="20.25" hidden="1" customHeight="1"/>
    <row r="404" ht="20.25" hidden="1" customHeight="1"/>
    <row r="405" ht="20.25" hidden="1" customHeight="1"/>
    <row r="406" ht="20.25" hidden="1" customHeight="1"/>
    <row r="407" ht="20.25" hidden="1" customHeight="1"/>
    <row r="408" ht="20.25" hidden="1" customHeight="1"/>
    <row r="409" ht="20.25" hidden="1" customHeight="1"/>
    <row r="410" ht="20.25" hidden="1" customHeight="1"/>
    <row r="411" ht="20.25" hidden="1" customHeight="1"/>
    <row r="412" ht="20.25" hidden="1" customHeight="1"/>
    <row r="413" ht="20.25" hidden="1" customHeight="1"/>
    <row r="414" ht="20.25" hidden="1" customHeight="1"/>
    <row r="415" ht="20.25" hidden="1" customHeight="1"/>
    <row r="416" ht="20.25" hidden="1" customHeight="1"/>
    <row r="417" ht="20.25" hidden="1" customHeight="1"/>
    <row r="418" ht="20.25" hidden="1" customHeight="1"/>
    <row r="419" ht="20.25" hidden="1" customHeight="1"/>
    <row r="420" ht="20.25" hidden="1" customHeight="1"/>
    <row r="421" ht="20.25" hidden="1" customHeight="1"/>
    <row r="422" ht="20.25" hidden="1" customHeight="1"/>
    <row r="423" ht="20.25" hidden="1" customHeight="1"/>
    <row r="424" ht="20.25" hidden="1" customHeight="1"/>
    <row r="425" ht="20.25" hidden="1" customHeight="1"/>
    <row r="426" ht="20.25" hidden="1" customHeight="1"/>
    <row r="427" ht="20.25" hidden="1" customHeight="1"/>
    <row r="428" ht="20.25" hidden="1" customHeight="1"/>
    <row r="429" ht="20.25" hidden="1" customHeight="1"/>
    <row r="430" ht="20.25" hidden="1" customHeight="1"/>
    <row r="431" ht="20.25" hidden="1" customHeight="1"/>
    <row r="432" ht="20.25" hidden="1" customHeight="1"/>
    <row r="433" ht="20.25" hidden="1" customHeight="1"/>
    <row r="434" ht="20.25" hidden="1" customHeight="1"/>
    <row r="435" ht="20.25" hidden="1" customHeight="1"/>
    <row r="436" ht="20.25" hidden="1" customHeight="1"/>
    <row r="437" ht="20.25" hidden="1" customHeight="1"/>
    <row r="438" ht="20.25" hidden="1" customHeight="1"/>
    <row r="439" ht="20.25" hidden="1" customHeight="1"/>
    <row r="440" ht="20.25" hidden="1" customHeight="1"/>
    <row r="441" ht="20.25" hidden="1" customHeight="1"/>
    <row r="442" ht="20.25" hidden="1" customHeight="1"/>
    <row r="443" ht="20.25" hidden="1" customHeight="1"/>
    <row r="444" ht="20.25" hidden="1" customHeight="1"/>
    <row r="445" ht="20.25" hidden="1" customHeight="1"/>
    <row r="446" ht="20.25" hidden="1" customHeight="1"/>
    <row r="447" ht="20.25" hidden="1" customHeight="1"/>
    <row r="448" ht="20.25" hidden="1" customHeight="1"/>
    <row r="449" ht="20.25" hidden="1" customHeight="1"/>
    <row r="450" ht="20.25" hidden="1" customHeight="1"/>
    <row r="451" ht="20.25" hidden="1" customHeight="1"/>
    <row r="452" ht="20.25" hidden="1" customHeight="1"/>
    <row r="453" ht="20.25" hidden="1" customHeight="1"/>
    <row r="454" ht="20.25" hidden="1" customHeight="1"/>
    <row r="455" ht="20.25" hidden="1" customHeight="1"/>
    <row r="456" ht="20.25" hidden="1" customHeight="1"/>
    <row r="457" ht="20.25" hidden="1" customHeight="1"/>
    <row r="458" ht="20.25" hidden="1" customHeight="1"/>
    <row r="459" ht="20.25" hidden="1" customHeight="1"/>
    <row r="460" ht="20.25" hidden="1" customHeight="1"/>
    <row r="461" ht="20.25" hidden="1" customHeight="1"/>
    <row r="462" ht="20.25" hidden="1" customHeight="1"/>
    <row r="463" ht="20.25" hidden="1" customHeight="1"/>
    <row r="464" ht="20.25" hidden="1" customHeight="1"/>
    <row r="465" ht="20.25" hidden="1" customHeight="1"/>
    <row r="466" ht="20.25" hidden="1" customHeight="1"/>
    <row r="467" ht="20.25" hidden="1" customHeight="1"/>
    <row r="468" ht="20.25" hidden="1" customHeight="1"/>
    <row r="469" ht="20.25" hidden="1" customHeight="1"/>
    <row r="470" ht="20.25" hidden="1" customHeight="1"/>
    <row r="471" ht="20.25" hidden="1" customHeight="1"/>
    <row r="472" ht="20.25" hidden="1" customHeight="1"/>
    <row r="473" ht="20.25" hidden="1" customHeight="1"/>
    <row r="474" ht="20.25" hidden="1" customHeight="1"/>
    <row r="475" ht="20.25" hidden="1" customHeight="1"/>
    <row r="476" ht="20.25" hidden="1" customHeight="1"/>
    <row r="477" ht="20.25" hidden="1" customHeight="1"/>
    <row r="478" ht="20.25" hidden="1" customHeight="1"/>
    <row r="479" ht="20.25" hidden="1" customHeight="1"/>
    <row r="480" ht="20.25" hidden="1" customHeight="1"/>
    <row r="481" ht="20.25" hidden="1" customHeight="1"/>
    <row r="482" ht="20.25" hidden="1" customHeight="1"/>
    <row r="483" ht="20.25" hidden="1" customHeight="1"/>
    <row r="484" ht="20.25" hidden="1" customHeight="1"/>
    <row r="485" ht="20.25" hidden="1" customHeight="1"/>
    <row r="486" ht="20.25" hidden="1" customHeight="1"/>
    <row r="487" ht="20.25" hidden="1" customHeight="1"/>
    <row r="488" ht="20.25" hidden="1" customHeight="1"/>
    <row r="489" ht="20.25" hidden="1" customHeight="1"/>
    <row r="490" ht="20.25" hidden="1" customHeight="1"/>
    <row r="491" ht="20.25" hidden="1" customHeight="1"/>
    <row r="492" ht="20.25" hidden="1" customHeight="1"/>
    <row r="493" ht="20.25" hidden="1" customHeight="1"/>
    <row r="494" ht="20.25" hidden="1" customHeight="1"/>
    <row r="495" ht="20.25" hidden="1" customHeight="1"/>
    <row r="496" ht="20.25" hidden="1" customHeight="1"/>
    <row r="497" ht="20.25" hidden="1" customHeight="1"/>
    <row r="498" ht="20.25" hidden="1" customHeight="1"/>
    <row r="499" ht="20.25" hidden="1" customHeight="1"/>
    <row r="500" ht="20.25" hidden="1" customHeight="1"/>
    <row r="501" ht="20.25" hidden="1" customHeight="1"/>
    <row r="502" ht="20.25" hidden="1" customHeight="1"/>
    <row r="503" ht="20.25" hidden="1" customHeight="1"/>
    <row r="504" ht="20.25" hidden="1" customHeight="1"/>
    <row r="505" ht="20.25" hidden="1" customHeight="1"/>
    <row r="506" ht="20.25" hidden="1" customHeight="1"/>
    <row r="507" ht="20.25" hidden="1" customHeight="1"/>
    <row r="508" ht="20.25" hidden="1" customHeight="1"/>
    <row r="509" ht="20.25" hidden="1" customHeight="1"/>
    <row r="510" ht="20.25" hidden="1" customHeight="1"/>
    <row r="511" ht="20.25" hidden="1" customHeight="1"/>
    <row r="512" ht="20.25" hidden="1" customHeight="1"/>
    <row r="513" ht="20.25" hidden="1" customHeight="1"/>
    <row r="514" ht="20.25" hidden="1" customHeight="1"/>
    <row r="515" ht="20.25" hidden="1" customHeight="1"/>
    <row r="516" ht="20.25" hidden="1" customHeight="1"/>
    <row r="517" ht="20.25" hidden="1" customHeight="1"/>
    <row r="518" ht="20.25" hidden="1" customHeight="1"/>
    <row r="519" ht="20.25" hidden="1" customHeight="1"/>
    <row r="520" ht="20.25" hidden="1" customHeight="1"/>
    <row r="521" ht="20.25" hidden="1" customHeight="1"/>
    <row r="522" ht="20.25" hidden="1" customHeight="1"/>
    <row r="523" ht="20.25" hidden="1" customHeight="1"/>
    <row r="524" ht="20.25" hidden="1" customHeight="1"/>
    <row r="525" ht="20.25" hidden="1" customHeight="1"/>
    <row r="526" ht="20.25" hidden="1" customHeight="1"/>
    <row r="527" ht="20.25" hidden="1" customHeight="1"/>
    <row r="528" ht="20.25" hidden="1" customHeight="1"/>
    <row r="529" ht="20.25" hidden="1" customHeight="1"/>
    <row r="530" ht="20.25" hidden="1" customHeight="1"/>
    <row r="531" ht="20.25" hidden="1" customHeight="1"/>
    <row r="532" ht="20.25" hidden="1" customHeight="1"/>
    <row r="533" ht="20.25" hidden="1" customHeight="1"/>
    <row r="534" ht="20.25" hidden="1" customHeight="1"/>
    <row r="535" ht="20.25" hidden="1" customHeight="1"/>
    <row r="536" ht="20.25" hidden="1" customHeight="1"/>
    <row r="537" ht="20.25" hidden="1" customHeight="1"/>
    <row r="538" ht="20.25" hidden="1" customHeight="1"/>
    <row r="539" ht="20.25" hidden="1" customHeight="1"/>
    <row r="540" ht="20.25" hidden="1" customHeight="1"/>
    <row r="541" ht="20.25" hidden="1" customHeight="1"/>
    <row r="542" ht="20.25" hidden="1" customHeight="1"/>
    <row r="543" ht="20.25" hidden="1" customHeight="1"/>
    <row r="544" ht="20.25" hidden="1" customHeight="1"/>
    <row r="545" ht="20.25" hidden="1" customHeight="1"/>
    <row r="546" ht="20.25" hidden="1" customHeight="1"/>
    <row r="547" ht="20.25" hidden="1" customHeight="1"/>
    <row r="548" ht="20.25" hidden="1" customHeight="1"/>
    <row r="549" ht="20.25" hidden="1" customHeight="1"/>
    <row r="550" ht="20.25" hidden="1" customHeight="1"/>
    <row r="551" ht="20.25" hidden="1" customHeight="1"/>
    <row r="552" ht="20.25" hidden="1" customHeight="1"/>
    <row r="553" ht="20.25" hidden="1" customHeight="1"/>
    <row r="554" ht="20.25" hidden="1" customHeight="1"/>
    <row r="555" ht="20.25" hidden="1" customHeight="1"/>
    <row r="556" ht="20.25" hidden="1" customHeight="1"/>
    <row r="557" ht="20.25" hidden="1" customHeight="1"/>
    <row r="558" ht="20.25" hidden="1" customHeight="1"/>
    <row r="559" ht="20.25" hidden="1" customHeight="1"/>
    <row r="560" ht="20.25" hidden="1" customHeight="1"/>
    <row r="561" ht="20.25" hidden="1" customHeight="1"/>
    <row r="562" ht="20.25" hidden="1" customHeight="1"/>
    <row r="563" ht="20.25" hidden="1" customHeight="1"/>
    <row r="564" ht="20.25" hidden="1" customHeight="1"/>
    <row r="565" ht="20.25" hidden="1" customHeight="1"/>
    <row r="566" ht="20.25" hidden="1" customHeight="1"/>
    <row r="567" ht="20.25" hidden="1" customHeight="1"/>
    <row r="568" ht="20.25" hidden="1" customHeight="1"/>
    <row r="569" ht="20.25" hidden="1" customHeight="1"/>
    <row r="570" ht="20.25" hidden="1" customHeight="1"/>
    <row r="571" ht="20.25" hidden="1" customHeight="1"/>
    <row r="572" ht="20.25" hidden="1" customHeight="1"/>
    <row r="573" ht="20.25" hidden="1" customHeight="1"/>
    <row r="574" ht="20.25" hidden="1" customHeight="1"/>
    <row r="575" ht="20.25" hidden="1" customHeight="1"/>
    <row r="576" ht="20.25" hidden="1" customHeight="1"/>
    <row r="577" ht="20.25" hidden="1" customHeight="1"/>
    <row r="578" ht="20.25" hidden="1" customHeight="1"/>
    <row r="579" ht="20.25" hidden="1" customHeight="1"/>
    <row r="580" ht="20.25" hidden="1" customHeight="1"/>
    <row r="581" ht="20.25" hidden="1" customHeight="1"/>
    <row r="582" ht="20.25" hidden="1" customHeight="1"/>
    <row r="583" ht="20.25" hidden="1" customHeight="1"/>
    <row r="584" ht="20.25" hidden="1" customHeight="1"/>
    <row r="585" ht="20.25" hidden="1" customHeight="1"/>
    <row r="586" ht="20.25" hidden="1" customHeight="1"/>
    <row r="587" ht="20.25" hidden="1" customHeight="1"/>
    <row r="588" ht="20.25" hidden="1" customHeight="1"/>
    <row r="589" ht="20.25" hidden="1" customHeight="1"/>
    <row r="590" ht="20.25" hidden="1" customHeight="1"/>
    <row r="591" ht="20.25" hidden="1" customHeight="1"/>
    <row r="592" ht="20.25" hidden="1" customHeight="1"/>
    <row r="593" ht="20.25" hidden="1" customHeight="1"/>
    <row r="594" ht="20.25" hidden="1" customHeight="1"/>
    <row r="595" ht="20.25" hidden="1" customHeight="1"/>
    <row r="596" ht="20.25" hidden="1" customHeight="1"/>
    <row r="597" ht="20.25" hidden="1" customHeight="1"/>
    <row r="598" ht="20.25" hidden="1" customHeight="1"/>
    <row r="599" ht="20.25" hidden="1" customHeight="1"/>
    <row r="600" ht="20.25" hidden="1" customHeight="1"/>
    <row r="601" ht="20.25" hidden="1" customHeight="1"/>
    <row r="602" ht="20.25" hidden="1" customHeight="1"/>
    <row r="603" ht="20.25" hidden="1" customHeight="1"/>
    <row r="604" ht="20.25" hidden="1" customHeight="1"/>
    <row r="605" ht="20.25" hidden="1" customHeight="1"/>
    <row r="606" ht="20.25" hidden="1" customHeight="1"/>
    <row r="607" ht="20.25" hidden="1" customHeight="1"/>
    <row r="608" ht="20.25" hidden="1" customHeight="1"/>
    <row r="609" ht="20.25" hidden="1" customHeight="1"/>
    <row r="610" ht="20.25" hidden="1" customHeight="1"/>
    <row r="611" ht="20.25" hidden="1" customHeight="1"/>
    <row r="612" ht="20.25" hidden="1" customHeight="1"/>
    <row r="613" ht="20.25" hidden="1" customHeight="1"/>
    <row r="614" ht="20.25" hidden="1" customHeight="1"/>
    <row r="615" ht="20.25" hidden="1" customHeight="1"/>
    <row r="616" ht="20.25" hidden="1" customHeight="1"/>
    <row r="617" ht="20.25" hidden="1" customHeight="1"/>
    <row r="618" ht="20.25" hidden="1" customHeight="1"/>
    <row r="619" ht="20.25" hidden="1" customHeight="1"/>
    <row r="620" ht="20.25" hidden="1" customHeight="1"/>
    <row r="621" ht="20.25" hidden="1" customHeight="1"/>
    <row r="622" ht="20.25" hidden="1" customHeight="1"/>
    <row r="623" ht="20.25" hidden="1" customHeight="1"/>
    <row r="624" ht="20.25" hidden="1" customHeight="1"/>
    <row r="625" ht="20.25" hidden="1" customHeight="1"/>
    <row r="626" ht="20.25" hidden="1" customHeight="1"/>
    <row r="627" ht="20.25" hidden="1" customHeight="1"/>
    <row r="628" ht="20.25" hidden="1" customHeight="1"/>
    <row r="629" ht="20.25" hidden="1" customHeight="1"/>
    <row r="630" ht="20.25" hidden="1" customHeight="1"/>
    <row r="631" ht="20.25" hidden="1" customHeight="1"/>
    <row r="632" ht="20.25" hidden="1" customHeight="1"/>
    <row r="633" ht="20.25" hidden="1" customHeight="1"/>
    <row r="634" ht="20.25" hidden="1" customHeight="1"/>
    <row r="635" ht="20.25" hidden="1" customHeight="1"/>
    <row r="636" ht="20.25" hidden="1" customHeight="1"/>
    <row r="637" ht="20.25" hidden="1" customHeight="1"/>
    <row r="638" ht="20.25" hidden="1" customHeight="1"/>
    <row r="639" ht="20.25" hidden="1" customHeight="1"/>
    <row r="640" ht="20.25" hidden="1" customHeight="1"/>
    <row r="641" ht="20.25" hidden="1" customHeight="1"/>
    <row r="642" ht="20.25" hidden="1" customHeight="1"/>
    <row r="643" ht="20.25" hidden="1" customHeight="1"/>
    <row r="644" ht="20.25" hidden="1" customHeight="1"/>
    <row r="645" ht="20.25" hidden="1" customHeight="1"/>
    <row r="646" ht="20.25" hidden="1" customHeight="1"/>
    <row r="647" ht="20.25" hidden="1" customHeight="1"/>
    <row r="648" ht="20.25" hidden="1" customHeight="1"/>
    <row r="649" ht="20.25" hidden="1" customHeight="1"/>
    <row r="650" ht="20.25" hidden="1" customHeight="1"/>
    <row r="651" ht="20.25" hidden="1" customHeight="1"/>
    <row r="652" ht="20.25" hidden="1" customHeight="1"/>
    <row r="653" ht="20.25" hidden="1" customHeight="1"/>
    <row r="654" ht="20.25" hidden="1" customHeight="1"/>
    <row r="655" ht="20.25" hidden="1" customHeight="1"/>
    <row r="656" ht="20.25" hidden="1" customHeight="1"/>
    <row r="657" ht="20.25" hidden="1" customHeight="1"/>
    <row r="658" ht="20.25" hidden="1" customHeight="1"/>
    <row r="659" ht="20.25" hidden="1" customHeight="1"/>
    <row r="660" ht="20.25" hidden="1" customHeight="1"/>
    <row r="661" ht="20.25" hidden="1" customHeight="1"/>
    <row r="662" ht="20.25" hidden="1" customHeight="1"/>
    <row r="663" ht="20.25" hidden="1" customHeight="1"/>
    <row r="664" ht="20.25" hidden="1" customHeight="1"/>
    <row r="665" ht="20.25" hidden="1" customHeight="1"/>
    <row r="666" ht="20.25" hidden="1" customHeight="1"/>
    <row r="667" ht="20.25" hidden="1" customHeight="1"/>
    <row r="668" ht="20.25" hidden="1" customHeight="1"/>
    <row r="669" ht="20.25" hidden="1" customHeight="1"/>
    <row r="670" ht="20.25" hidden="1" customHeight="1"/>
    <row r="671" ht="20.25" hidden="1" customHeight="1"/>
    <row r="672" ht="20.25" hidden="1" customHeight="1"/>
    <row r="673" ht="20.25" hidden="1" customHeight="1"/>
    <row r="674" ht="20.25" hidden="1" customHeight="1"/>
    <row r="675" ht="20.25" hidden="1" customHeight="1"/>
    <row r="676" ht="20.25" hidden="1" customHeight="1"/>
    <row r="677" ht="20.25" hidden="1" customHeight="1"/>
    <row r="678" ht="20.25" hidden="1" customHeight="1"/>
    <row r="679" ht="20.25" hidden="1" customHeight="1"/>
    <row r="680" ht="20.25" hidden="1" customHeight="1"/>
    <row r="681" ht="20.25" hidden="1" customHeight="1"/>
    <row r="682" ht="20.25" hidden="1" customHeight="1"/>
    <row r="683" ht="20.25" hidden="1" customHeight="1"/>
    <row r="684" ht="20.25" hidden="1" customHeight="1"/>
    <row r="685" ht="20.25" hidden="1" customHeight="1"/>
    <row r="686" ht="20.25" hidden="1" customHeight="1"/>
    <row r="687" ht="20.25" hidden="1" customHeight="1"/>
    <row r="688" ht="20.25" hidden="1" customHeight="1"/>
    <row r="689" ht="20.25" hidden="1" customHeight="1"/>
    <row r="690" ht="20.25" hidden="1" customHeight="1"/>
    <row r="691" ht="20.25" hidden="1" customHeight="1"/>
    <row r="692" ht="20.25" hidden="1" customHeight="1"/>
    <row r="693" ht="20.25" hidden="1" customHeight="1"/>
    <row r="694" ht="20.25" hidden="1" customHeight="1"/>
    <row r="695" ht="20.25" hidden="1" customHeight="1"/>
    <row r="696" ht="20.25" hidden="1" customHeight="1"/>
    <row r="697" ht="20.25" hidden="1" customHeight="1"/>
    <row r="698" ht="20.25" hidden="1" customHeight="1"/>
    <row r="699" ht="20.25" hidden="1" customHeight="1"/>
    <row r="700" ht="20.25" hidden="1" customHeight="1"/>
    <row r="701" ht="20.25" hidden="1" customHeight="1"/>
    <row r="702" ht="20.25" hidden="1" customHeight="1"/>
    <row r="703" ht="20.25" hidden="1" customHeight="1"/>
    <row r="704" ht="20.25" hidden="1" customHeight="1"/>
    <row r="705" ht="20.25" hidden="1" customHeight="1"/>
    <row r="706" ht="20.25" hidden="1" customHeight="1"/>
    <row r="707" ht="20.25" hidden="1" customHeight="1"/>
    <row r="708" ht="20.25" hidden="1" customHeight="1"/>
    <row r="709" ht="20.25" hidden="1" customHeight="1"/>
    <row r="710" ht="20.25" hidden="1" customHeight="1"/>
    <row r="711" ht="20.25" hidden="1" customHeight="1"/>
    <row r="712" ht="20.25" hidden="1" customHeight="1"/>
    <row r="713" ht="20.25" hidden="1" customHeight="1"/>
    <row r="714" ht="20.25" hidden="1" customHeight="1"/>
    <row r="715" ht="20.25" hidden="1" customHeight="1"/>
    <row r="716" ht="20.25" hidden="1" customHeight="1"/>
    <row r="717" ht="20.25" hidden="1" customHeight="1"/>
    <row r="718" ht="20.25" hidden="1" customHeight="1"/>
    <row r="719" ht="20.25" hidden="1" customHeight="1"/>
    <row r="720" ht="20.25" hidden="1" customHeight="1"/>
    <row r="721" ht="20.25" hidden="1" customHeight="1"/>
    <row r="722" ht="20.25" hidden="1" customHeight="1"/>
    <row r="723" ht="20.25" hidden="1" customHeight="1"/>
    <row r="724" ht="20.25" hidden="1" customHeight="1"/>
    <row r="725" ht="20.25" hidden="1" customHeight="1"/>
    <row r="726" ht="20.25" hidden="1" customHeight="1"/>
    <row r="727" ht="20.25" hidden="1" customHeight="1"/>
    <row r="728" ht="20.25" hidden="1" customHeight="1"/>
    <row r="729" ht="20.25" hidden="1" customHeight="1"/>
    <row r="730" ht="20.25" hidden="1" customHeight="1"/>
    <row r="731" ht="20.25" hidden="1" customHeight="1"/>
    <row r="732" ht="20.25" hidden="1" customHeight="1"/>
    <row r="733" ht="20.25" hidden="1" customHeight="1"/>
    <row r="734" ht="20.25" hidden="1" customHeight="1"/>
    <row r="735" ht="20.25" hidden="1" customHeight="1"/>
    <row r="736" ht="20.25" hidden="1" customHeight="1"/>
    <row r="737" ht="20.25" hidden="1" customHeight="1"/>
    <row r="738" ht="20.25" hidden="1" customHeight="1"/>
    <row r="739" ht="20.25" hidden="1" customHeight="1"/>
    <row r="740" ht="20.25" hidden="1" customHeight="1"/>
    <row r="741" ht="20.25" hidden="1" customHeight="1"/>
    <row r="742" ht="20.25" hidden="1" customHeight="1"/>
    <row r="743" ht="20.25" hidden="1" customHeight="1"/>
    <row r="744" ht="20.25" hidden="1" customHeight="1"/>
    <row r="745" ht="20.25" hidden="1" customHeight="1"/>
    <row r="746" ht="20.25" hidden="1" customHeight="1"/>
    <row r="747" ht="20.25" hidden="1" customHeight="1"/>
    <row r="748" ht="20.25" hidden="1" customHeight="1"/>
    <row r="749" ht="20.25" hidden="1" customHeight="1"/>
    <row r="750" ht="20.25" hidden="1" customHeight="1"/>
    <row r="751" ht="20.25" hidden="1" customHeight="1"/>
    <row r="752" ht="20.25" hidden="1" customHeight="1"/>
    <row r="753" ht="20.25" hidden="1" customHeight="1"/>
    <row r="754" ht="20.25" hidden="1" customHeight="1"/>
    <row r="755" ht="20.25" hidden="1" customHeight="1"/>
    <row r="756" ht="20.25" hidden="1" customHeight="1"/>
    <row r="757" ht="20.25" hidden="1" customHeight="1"/>
    <row r="758" ht="20.25" hidden="1" customHeight="1"/>
    <row r="759" ht="20.25" hidden="1" customHeight="1"/>
    <row r="760" ht="20.25" hidden="1" customHeight="1"/>
    <row r="761" ht="20.25" hidden="1" customHeight="1"/>
    <row r="762" ht="20.25" hidden="1" customHeight="1"/>
    <row r="763" ht="20.25" hidden="1" customHeight="1"/>
    <row r="764" ht="20.25" hidden="1" customHeight="1"/>
    <row r="765" ht="20.25" hidden="1" customHeight="1"/>
    <row r="766" ht="20.25" hidden="1" customHeight="1"/>
    <row r="767" ht="20.25" hidden="1" customHeight="1"/>
    <row r="768" ht="20.25" hidden="1" customHeight="1"/>
    <row r="769" ht="20.25" hidden="1" customHeight="1"/>
    <row r="770" ht="20.25" hidden="1" customHeight="1"/>
    <row r="771" ht="20.25" hidden="1" customHeight="1"/>
    <row r="772" ht="20.25" hidden="1" customHeight="1"/>
    <row r="773" ht="20.25" hidden="1" customHeight="1"/>
    <row r="774" ht="20.25" hidden="1" customHeight="1"/>
    <row r="775" ht="20.25" hidden="1" customHeight="1"/>
    <row r="776" ht="20.25" hidden="1" customHeight="1"/>
    <row r="777" ht="20.25" hidden="1" customHeight="1"/>
    <row r="778" ht="20.25" hidden="1" customHeight="1"/>
    <row r="779" ht="20.25" hidden="1" customHeight="1"/>
    <row r="780" ht="20.25" hidden="1" customHeight="1"/>
    <row r="781" ht="20.25" hidden="1" customHeight="1"/>
    <row r="782" ht="20.25" hidden="1" customHeight="1"/>
    <row r="783" ht="20.25" hidden="1" customHeight="1"/>
    <row r="784" ht="20.25" hidden="1" customHeight="1"/>
    <row r="785" ht="20.25" hidden="1" customHeight="1"/>
    <row r="786" ht="20.25" hidden="1" customHeight="1"/>
    <row r="787" ht="20.25" hidden="1" customHeight="1"/>
    <row r="788" ht="20.25" hidden="1" customHeight="1"/>
    <row r="789" ht="20.25" hidden="1" customHeight="1"/>
    <row r="790" ht="20.25" hidden="1" customHeight="1"/>
    <row r="791" ht="20.25" hidden="1" customHeight="1"/>
    <row r="792" ht="20.25" hidden="1" customHeight="1"/>
    <row r="793" ht="20.25" hidden="1" customHeight="1"/>
    <row r="794" ht="20.25" hidden="1" customHeight="1"/>
    <row r="795" ht="20.25" hidden="1" customHeight="1"/>
    <row r="796" ht="20.25" hidden="1" customHeight="1"/>
    <row r="797" ht="20.25" hidden="1" customHeight="1"/>
    <row r="798" ht="20.25" hidden="1" customHeight="1"/>
    <row r="799" ht="20.25" hidden="1" customHeight="1"/>
    <row r="800" ht="20.25" hidden="1" customHeight="1"/>
    <row r="801" ht="20.25" hidden="1" customHeight="1"/>
    <row r="802" ht="20.25" hidden="1" customHeight="1"/>
    <row r="803" ht="20.25" hidden="1" customHeight="1"/>
    <row r="804" ht="20.25" hidden="1" customHeight="1"/>
    <row r="805" ht="20.25" hidden="1" customHeight="1"/>
    <row r="806" ht="20.25" hidden="1" customHeight="1"/>
    <row r="807" ht="20.25" hidden="1" customHeight="1"/>
    <row r="808" ht="20.25" hidden="1" customHeight="1"/>
    <row r="809" ht="20.25" hidden="1" customHeight="1"/>
    <row r="810" ht="20.25" hidden="1" customHeight="1"/>
    <row r="811" ht="20.25" hidden="1" customHeight="1"/>
    <row r="812" ht="20.25" hidden="1" customHeight="1"/>
    <row r="813" ht="20.25" hidden="1" customHeight="1"/>
    <row r="814" ht="20.25" hidden="1" customHeight="1"/>
    <row r="815" ht="20.25" hidden="1" customHeight="1"/>
    <row r="816" ht="20.25" hidden="1" customHeight="1"/>
    <row r="817" ht="20.25" hidden="1" customHeight="1"/>
    <row r="818" ht="20.25" hidden="1" customHeight="1"/>
    <row r="819" ht="20.25" hidden="1" customHeight="1"/>
    <row r="820" ht="20.25" hidden="1" customHeight="1"/>
    <row r="821" ht="20.25" hidden="1" customHeight="1"/>
    <row r="822" ht="20.25" hidden="1" customHeight="1"/>
    <row r="823" ht="20.25" hidden="1" customHeight="1"/>
    <row r="824" ht="20.25" hidden="1" customHeight="1"/>
    <row r="825" ht="20.25" hidden="1" customHeight="1"/>
    <row r="826" ht="20.25" hidden="1" customHeight="1"/>
    <row r="827" ht="20.25" hidden="1" customHeight="1"/>
    <row r="828" ht="20.25" hidden="1" customHeight="1"/>
    <row r="829" ht="20.25" hidden="1" customHeight="1"/>
    <row r="830" ht="20.25" hidden="1" customHeight="1"/>
    <row r="831" ht="20.25" hidden="1" customHeight="1"/>
    <row r="832" ht="20.25" hidden="1" customHeight="1"/>
    <row r="833" ht="20.25" hidden="1" customHeight="1"/>
    <row r="834" ht="20.25" hidden="1" customHeight="1"/>
    <row r="835" ht="20.25" hidden="1" customHeight="1"/>
    <row r="836" ht="20.25" hidden="1" customHeight="1"/>
    <row r="837" ht="20.25" hidden="1" customHeight="1"/>
    <row r="838" ht="20.25" hidden="1" customHeight="1"/>
    <row r="839" ht="20.25" hidden="1" customHeight="1"/>
    <row r="840" ht="20.25" hidden="1" customHeight="1"/>
    <row r="841" ht="20.25" hidden="1" customHeight="1"/>
    <row r="842" ht="20.25" hidden="1" customHeight="1"/>
    <row r="843" ht="20.25" hidden="1" customHeight="1"/>
    <row r="844" ht="20.25" hidden="1" customHeight="1"/>
    <row r="845" ht="20.25" hidden="1" customHeight="1"/>
    <row r="846" ht="20.25" hidden="1" customHeight="1"/>
    <row r="847" ht="20.25" hidden="1" customHeight="1"/>
    <row r="848" ht="20.25" hidden="1" customHeight="1"/>
    <row r="849" ht="20.25" hidden="1" customHeight="1"/>
    <row r="850" ht="20.25" hidden="1" customHeight="1"/>
    <row r="851" ht="20.25" hidden="1" customHeight="1"/>
    <row r="852" ht="20.25" hidden="1" customHeight="1"/>
    <row r="853" ht="20.25" hidden="1" customHeight="1"/>
    <row r="854" ht="20.25" hidden="1" customHeight="1"/>
    <row r="855" ht="20.25" hidden="1" customHeight="1"/>
    <row r="856" ht="20.25" hidden="1" customHeight="1"/>
    <row r="857" ht="20.25" hidden="1" customHeight="1"/>
    <row r="858" ht="20.25" hidden="1" customHeight="1"/>
    <row r="859" ht="20.25" hidden="1" customHeight="1"/>
    <row r="860" ht="20.25" hidden="1" customHeight="1"/>
    <row r="861" ht="20.25" hidden="1" customHeight="1"/>
    <row r="862" ht="20.25" hidden="1" customHeight="1"/>
    <row r="863" ht="20.25" hidden="1" customHeight="1"/>
    <row r="864" ht="20.25" hidden="1" customHeight="1"/>
    <row r="865" ht="20.25" hidden="1" customHeight="1"/>
    <row r="866" ht="20.25" hidden="1" customHeight="1"/>
    <row r="867" ht="20.25" hidden="1" customHeight="1"/>
    <row r="868" ht="20.25" hidden="1" customHeight="1"/>
    <row r="869" ht="20.25" hidden="1" customHeight="1"/>
    <row r="870" ht="20.25" hidden="1" customHeight="1"/>
    <row r="871" ht="20.25" hidden="1" customHeight="1"/>
    <row r="872" ht="20.25" hidden="1" customHeight="1"/>
    <row r="873" ht="20.25" hidden="1" customHeight="1"/>
    <row r="874" ht="20.25" hidden="1" customHeight="1"/>
    <row r="875" ht="20.25" hidden="1" customHeight="1"/>
    <row r="876" ht="20.25" hidden="1" customHeight="1"/>
    <row r="877" ht="20.25" hidden="1" customHeight="1"/>
    <row r="878" ht="20.25" hidden="1" customHeight="1"/>
    <row r="879" ht="20.25" hidden="1" customHeight="1"/>
    <row r="880" ht="20.25" hidden="1" customHeight="1"/>
    <row r="881" ht="20.25" hidden="1" customHeight="1"/>
    <row r="882" ht="20.25" hidden="1" customHeight="1"/>
    <row r="883" ht="20.25" hidden="1" customHeight="1"/>
    <row r="884" ht="20.25" hidden="1" customHeight="1"/>
    <row r="885" ht="20.25" hidden="1" customHeight="1"/>
    <row r="886" ht="20.25" hidden="1" customHeight="1"/>
    <row r="887" ht="20.25" hidden="1" customHeight="1"/>
    <row r="888" ht="20.25" hidden="1" customHeight="1"/>
    <row r="889" ht="20.25" hidden="1" customHeight="1"/>
    <row r="890" ht="20.25" hidden="1" customHeight="1"/>
    <row r="891" ht="20.25" hidden="1" customHeight="1"/>
    <row r="892" ht="20.25" hidden="1" customHeight="1"/>
    <row r="893" ht="20.25" hidden="1" customHeight="1"/>
    <row r="894" ht="20.25" hidden="1" customHeight="1"/>
    <row r="895" ht="20.25" hidden="1" customHeight="1"/>
    <row r="896" ht="20.25" hidden="1" customHeight="1"/>
    <row r="897" ht="20.25" hidden="1" customHeight="1"/>
    <row r="898" ht="20.25" hidden="1" customHeight="1"/>
    <row r="899" ht="20.25" hidden="1" customHeight="1"/>
    <row r="900" ht="20.25" hidden="1" customHeight="1"/>
    <row r="901" ht="20.25" hidden="1" customHeight="1"/>
    <row r="902" ht="20.25" hidden="1" customHeight="1"/>
    <row r="903" ht="20.25" hidden="1" customHeight="1"/>
    <row r="904" ht="20.25" hidden="1" customHeight="1"/>
    <row r="905" ht="20.25" hidden="1" customHeight="1"/>
    <row r="906" ht="20.25" hidden="1" customHeight="1"/>
    <row r="907" ht="20.25" hidden="1" customHeight="1"/>
    <row r="908" ht="20.25" hidden="1" customHeight="1"/>
    <row r="909" ht="20.25" hidden="1" customHeight="1"/>
    <row r="910" ht="20.25" hidden="1" customHeight="1"/>
    <row r="911" ht="20.25" hidden="1" customHeight="1"/>
    <row r="912" ht="20.25" hidden="1" customHeight="1"/>
    <row r="913" ht="20.25" hidden="1" customHeight="1"/>
    <row r="914" ht="20.25" hidden="1" customHeight="1"/>
    <row r="915" ht="20.25" hidden="1" customHeight="1"/>
    <row r="916" ht="20.25" hidden="1" customHeight="1"/>
    <row r="917" ht="20.25" hidden="1" customHeight="1"/>
    <row r="918" ht="20.25" hidden="1" customHeight="1"/>
    <row r="919" ht="20.25" hidden="1" customHeight="1"/>
    <row r="920" ht="20.25" hidden="1" customHeight="1"/>
    <row r="921" ht="20.25" hidden="1" customHeight="1"/>
    <row r="922" ht="20.25" hidden="1" customHeight="1"/>
    <row r="923" ht="20.25" hidden="1" customHeight="1"/>
    <row r="924" ht="20.25" hidden="1" customHeight="1"/>
    <row r="925" ht="20.25" hidden="1" customHeight="1"/>
    <row r="926" ht="20.25" hidden="1" customHeight="1"/>
    <row r="927" ht="20.25" hidden="1" customHeight="1"/>
    <row r="928" ht="20.25" hidden="1" customHeight="1"/>
    <row r="929" ht="20.25" hidden="1" customHeight="1"/>
    <row r="930" ht="20.25" hidden="1" customHeight="1"/>
    <row r="931" ht="20.25" hidden="1" customHeight="1"/>
    <row r="932" ht="20.25" hidden="1" customHeight="1"/>
    <row r="933" ht="20.25" hidden="1" customHeight="1"/>
    <row r="934" ht="20.25" hidden="1" customHeight="1"/>
    <row r="935" ht="20.25" hidden="1" customHeight="1"/>
    <row r="936" ht="20.25" hidden="1" customHeight="1"/>
    <row r="937" ht="20.25" hidden="1" customHeight="1"/>
    <row r="938" ht="20.25" hidden="1" customHeight="1"/>
    <row r="939" ht="20.25" hidden="1" customHeight="1"/>
    <row r="940" ht="20.25" hidden="1" customHeight="1"/>
    <row r="941" ht="20.25" hidden="1" customHeight="1"/>
    <row r="942" ht="20.25" hidden="1" customHeight="1"/>
    <row r="943" ht="20.25" hidden="1" customHeight="1"/>
    <row r="944" ht="20.25" hidden="1" customHeight="1"/>
    <row r="945" ht="20.25" hidden="1" customHeight="1"/>
    <row r="946" ht="20.25" hidden="1" customHeight="1"/>
    <row r="947" ht="20.25" hidden="1" customHeight="1"/>
    <row r="948" ht="20.25" hidden="1" customHeight="1"/>
    <row r="949" ht="20.25" hidden="1" customHeight="1"/>
    <row r="950" ht="20.25" hidden="1" customHeight="1"/>
    <row r="951" ht="20.25" hidden="1" customHeight="1"/>
    <row r="952" ht="20.25" hidden="1" customHeight="1"/>
    <row r="953" ht="20.25" hidden="1" customHeight="1"/>
    <row r="954" ht="20.25" hidden="1" customHeight="1"/>
    <row r="955" ht="20.25" hidden="1" customHeight="1"/>
    <row r="956" ht="20.25" hidden="1" customHeight="1"/>
    <row r="957" ht="20.25" hidden="1" customHeight="1"/>
    <row r="958" ht="20.25" hidden="1" customHeight="1"/>
    <row r="959" ht="20.25" hidden="1" customHeight="1"/>
    <row r="960" ht="20.25" hidden="1" customHeight="1"/>
    <row r="961" ht="20.25" hidden="1" customHeight="1"/>
    <row r="962" ht="20.25" hidden="1" customHeight="1"/>
    <row r="963" ht="20.25" hidden="1" customHeight="1"/>
    <row r="964" ht="20.25" hidden="1" customHeight="1"/>
    <row r="965" ht="20.25" hidden="1" customHeight="1"/>
    <row r="966" ht="20.25" hidden="1" customHeight="1"/>
    <row r="967" ht="20.25" hidden="1" customHeight="1"/>
    <row r="968" ht="20.25" hidden="1" customHeight="1"/>
    <row r="969" ht="20.25" hidden="1" customHeight="1"/>
    <row r="970" ht="20.25" hidden="1" customHeight="1"/>
    <row r="971" ht="20.25" hidden="1" customHeight="1"/>
    <row r="972" ht="20.25" hidden="1" customHeight="1"/>
    <row r="973" ht="20.25" hidden="1" customHeight="1"/>
    <row r="974" ht="20.25" hidden="1" customHeight="1"/>
    <row r="975" ht="20.25" hidden="1" customHeight="1"/>
    <row r="976" ht="20.25" hidden="1" customHeight="1"/>
    <row r="977" ht="20.25" hidden="1" customHeight="1"/>
    <row r="978" ht="20.25" hidden="1" customHeight="1"/>
    <row r="979" ht="20.25" hidden="1" customHeight="1"/>
    <row r="980" ht="20.25" hidden="1" customHeight="1"/>
    <row r="981" ht="20.25" hidden="1" customHeight="1"/>
    <row r="982" ht="20.25" hidden="1" customHeight="1"/>
    <row r="983" ht="20.25" hidden="1" customHeight="1"/>
    <row r="984" ht="20.25" hidden="1" customHeight="1"/>
    <row r="985" ht="20.25" hidden="1" customHeight="1"/>
    <row r="986" ht="20.25" hidden="1" customHeight="1"/>
    <row r="987" ht="20.25" hidden="1" customHeight="1"/>
    <row r="988" ht="20.25" hidden="1" customHeight="1"/>
    <row r="989" ht="20.25" hidden="1" customHeight="1"/>
    <row r="990" ht="20.25" hidden="1" customHeight="1"/>
    <row r="991" ht="20.25" hidden="1" customHeight="1"/>
    <row r="992" ht="20.25" hidden="1" customHeight="1"/>
    <row r="993" ht="20.25" hidden="1" customHeight="1"/>
    <row r="994" ht="20.25" hidden="1" customHeight="1"/>
    <row r="995" ht="20.25" hidden="1" customHeight="1"/>
    <row r="996" ht="20.25" hidden="1" customHeight="1"/>
    <row r="997" ht="20.25" hidden="1" customHeight="1"/>
    <row r="998" ht="20.25" hidden="1" customHeight="1"/>
    <row r="999" ht="20.25" hidden="1" customHeight="1"/>
    <row r="1000" ht="20.25" hidden="1" customHeight="1"/>
    <row r="1001" ht="20.25" hidden="1" customHeight="1"/>
    <row r="1002" ht="20.25" hidden="1" customHeight="1"/>
    <row r="1003" ht="20.25" hidden="1" customHeight="1"/>
    <row r="1004" ht="20.25" hidden="1" customHeight="1"/>
    <row r="1005" ht="20.25" hidden="1" customHeight="1"/>
    <row r="1006" ht="20.25" hidden="1" customHeight="1"/>
    <row r="1007" ht="20.25" hidden="1" customHeight="1"/>
    <row r="1008" ht="20.25" hidden="1" customHeight="1"/>
    <row r="1009" ht="20.25" hidden="1" customHeight="1"/>
    <row r="1010" ht="20.25" hidden="1" customHeight="1"/>
    <row r="1011" ht="20.25" hidden="1" customHeight="1"/>
    <row r="1012" ht="20.25" hidden="1" customHeight="1"/>
    <row r="1013" ht="20.25" hidden="1" customHeight="1"/>
    <row r="1014" ht="20.25" hidden="1" customHeight="1"/>
    <row r="1015" ht="20.25" hidden="1" customHeight="1"/>
    <row r="1016" ht="20.25" hidden="1" customHeight="1"/>
    <row r="1017" ht="20.25" hidden="1" customHeight="1"/>
    <row r="1018" ht="20.25" hidden="1" customHeight="1"/>
    <row r="1019" ht="20.25" hidden="1" customHeight="1"/>
    <row r="1020" ht="20.25" hidden="1" customHeight="1"/>
    <row r="1021" ht="20.25" hidden="1" customHeight="1"/>
    <row r="1022" ht="20.25" hidden="1" customHeight="1"/>
    <row r="1023" ht="20.25" hidden="1" customHeight="1"/>
    <row r="1024" ht="20.25" hidden="1" customHeight="1"/>
    <row r="1025" ht="20.25" hidden="1" customHeight="1"/>
    <row r="1026" ht="20.25" hidden="1" customHeight="1"/>
    <row r="1027" ht="20.25" hidden="1" customHeight="1"/>
    <row r="1028" ht="20.25" hidden="1" customHeight="1"/>
    <row r="1029" ht="20.25" hidden="1" customHeight="1"/>
    <row r="1030" ht="20.25" hidden="1" customHeight="1"/>
    <row r="1031" ht="20.25" hidden="1" customHeight="1"/>
    <row r="1032" ht="20.25" hidden="1" customHeight="1"/>
    <row r="1033" ht="20.25" hidden="1" customHeight="1"/>
    <row r="1034" ht="20.25" hidden="1" customHeight="1"/>
    <row r="1035" ht="20.25" hidden="1" customHeight="1"/>
    <row r="1036" ht="20.25" hidden="1" customHeight="1"/>
    <row r="1037" ht="20.25" hidden="1" customHeight="1"/>
    <row r="1038" ht="20.25" hidden="1" customHeight="1"/>
    <row r="1039" ht="20.25" hidden="1" customHeight="1"/>
    <row r="1040" ht="20.25" hidden="1" customHeight="1"/>
    <row r="1041" ht="20.25" hidden="1" customHeight="1"/>
    <row r="1042" ht="20.25" hidden="1" customHeight="1"/>
    <row r="1043" ht="20.25" hidden="1" customHeight="1"/>
    <row r="1044" ht="20.25" hidden="1" customHeight="1"/>
    <row r="1045" ht="20.25" hidden="1" customHeight="1"/>
    <row r="1046" ht="20.25" hidden="1" customHeight="1"/>
    <row r="1047" ht="20.25" hidden="1" customHeight="1"/>
    <row r="1048" ht="20.25" hidden="1" customHeight="1"/>
    <row r="1049" ht="20.25" hidden="1" customHeight="1"/>
    <row r="1050" ht="20.25" hidden="1" customHeight="1"/>
    <row r="1051" ht="20.25" hidden="1" customHeight="1"/>
    <row r="1052" ht="20.25" hidden="1" customHeight="1"/>
    <row r="1053" ht="20.25" hidden="1" customHeight="1"/>
    <row r="1054" ht="20.25" hidden="1" customHeight="1"/>
    <row r="1055" ht="20.25" hidden="1" customHeight="1"/>
    <row r="1056" ht="20.25" hidden="1" customHeight="1"/>
    <row r="1057" ht="20.25" hidden="1" customHeight="1"/>
    <row r="1058" ht="20.25" hidden="1" customHeight="1"/>
    <row r="1059" ht="20.25" hidden="1" customHeight="1"/>
    <row r="1060" ht="20.25" hidden="1" customHeight="1"/>
    <row r="1061" ht="20.25" hidden="1" customHeight="1"/>
    <row r="1062" ht="20.25" hidden="1" customHeight="1"/>
    <row r="1063" ht="20.25" hidden="1" customHeight="1"/>
    <row r="1064" ht="20.25" hidden="1" customHeight="1"/>
    <row r="1065" ht="20.25" hidden="1" customHeight="1"/>
    <row r="1066" ht="20.25" hidden="1" customHeight="1"/>
    <row r="1067" ht="20.25" hidden="1" customHeight="1"/>
    <row r="1068" ht="20.25" hidden="1" customHeight="1"/>
    <row r="1069" ht="20.25" hidden="1" customHeight="1"/>
    <row r="1070" ht="20.25" hidden="1" customHeight="1"/>
    <row r="1071" ht="20.25" hidden="1" customHeight="1"/>
    <row r="1072" ht="20.25" hidden="1" customHeight="1"/>
    <row r="1073" ht="20.25" hidden="1" customHeight="1"/>
    <row r="1074" ht="20.25" hidden="1" customHeight="1"/>
    <row r="1075" ht="20.25" hidden="1" customHeight="1"/>
    <row r="1076" ht="20.25" hidden="1" customHeight="1"/>
    <row r="1077" ht="20.25" hidden="1" customHeight="1"/>
    <row r="1078" ht="20.25" hidden="1" customHeight="1"/>
    <row r="1079" ht="20.25" hidden="1" customHeight="1"/>
    <row r="1080" ht="20.25" hidden="1" customHeight="1"/>
    <row r="1081" ht="20.25" hidden="1" customHeight="1"/>
    <row r="1082" ht="20.25" hidden="1" customHeight="1"/>
    <row r="1083" ht="20.25" hidden="1" customHeight="1"/>
    <row r="1084" ht="20.25" hidden="1" customHeight="1"/>
    <row r="1085" ht="20.25" hidden="1" customHeight="1"/>
    <row r="1086" ht="20.25" hidden="1" customHeight="1"/>
    <row r="1087" ht="20.25" hidden="1" customHeight="1"/>
    <row r="1088" ht="20.25" hidden="1" customHeight="1"/>
    <row r="1089" ht="20.25" hidden="1" customHeight="1"/>
    <row r="1090" ht="20.25" hidden="1" customHeight="1"/>
    <row r="1091" ht="20.25" hidden="1" customHeight="1"/>
    <row r="1092" ht="20.25" hidden="1" customHeight="1"/>
    <row r="1093" ht="20.25" hidden="1" customHeight="1"/>
    <row r="1094" ht="20.25" hidden="1" customHeight="1"/>
    <row r="1095" ht="20.25" hidden="1" customHeight="1"/>
    <row r="1096" ht="20.25" hidden="1" customHeight="1"/>
    <row r="1097" ht="20.25" hidden="1" customHeight="1"/>
    <row r="1098" ht="20.25" hidden="1" customHeight="1"/>
    <row r="1099" ht="20.25" hidden="1" customHeight="1"/>
    <row r="1100" ht="20.25" hidden="1" customHeight="1"/>
    <row r="1101" ht="20.25" hidden="1" customHeight="1"/>
    <row r="1102" ht="20.25" hidden="1" customHeight="1"/>
    <row r="1103" ht="20.25" hidden="1" customHeight="1"/>
    <row r="1104" ht="20.25" hidden="1" customHeight="1"/>
    <row r="1105" ht="20.25" hidden="1" customHeight="1"/>
    <row r="1106" ht="20.25" hidden="1" customHeight="1"/>
    <row r="1107" ht="20.25" hidden="1" customHeight="1"/>
    <row r="1108" ht="20.25" hidden="1" customHeight="1"/>
    <row r="1109" ht="20.25" hidden="1" customHeight="1"/>
    <row r="1110" ht="20.25" hidden="1" customHeight="1"/>
    <row r="1111" ht="20.25" hidden="1" customHeight="1"/>
    <row r="1112" ht="20.25" hidden="1" customHeight="1"/>
    <row r="1113" ht="20.25" hidden="1" customHeight="1"/>
    <row r="1114" ht="20.25" hidden="1" customHeight="1"/>
    <row r="1115" ht="20.25" hidden="1" customHeight="1"/>
    <row r="1116" ht="20.25" hidden="1" customHeight="1"/>
    <row r="1117" ht="20.25" hidden="1" customHeight="1"/>
    <row r="1118" ht="20.25" hidden="1" customHeight="1"/>
    <row r="1119" ht="20.25" hidden="1" customHeight="1"/>
    <row r="1120" ht="20.25" hidden="1" customHeight="1"/>
    <row r="1121" ht="20.25" hidden="1" customHeight="1"/>
    <row r="1122" ht="20.25" hidden="1" customHeight="1"/>
    <row r="1123" ht="20.25" hidden="1" customHeight="1"/>
    <row r="1124" ht="20.25" hidden="1" customHeight="1"/>
    <row r="1125" ht="20.25" hidden="1" customHeight="1"/>
    <row r="1126" ht="20.25" hidden="1" customHeight="1"/>
    <row r="1127" ht="20.25" hidden="1" customHeight="1"/>
    <row r="1128" ht="20.25" hidden="1" customHeight="1"/>
    <row r="1129" ht="20.25" hidden="1" customHeight="1"/>
    <row r="1130" ht="20.25" hidden="1" customHeight="1"/>
    <row r="1131" ht="20.25" hidden="1" customHeight="1"/>
    <row r="1132" ht="20.25" hidden="1" customHeight="1"/>
    <row r="1133" ht="20.25" hidden="1" customHeight="1"/>
    <row r="1134" ht="20.25" hidden="1" customHeight="1"/>
    <row r="1135" ht="20.25" hidden="1" customHeight="1"/>
    <row r="1136" ht="20.25" hidden="1" customHeight="1"/>
    <row r="1137" ht="20.25" hidden="1" customHeight="1"/>
    <row r="1138" ht="20.25" hidden="1" customHeight="1"/>
    <row r="1139" ht="20.25" hidden="1" customHeight="1"/>
    <row r="1140" ht="20.25" hidden="1" customHeight="1"/>
    <row r="1141" ht="20.25" hidden="1" customHeight="1"/>
    <row r="1142" ht="20.25" hidden="1" customHeight="1"/>
    <row r="1143" ht="20.25" hidden="1" customHeight="1"/>
    <row r="1144" ht="20.25" hidden="1" customHeight="1"/>
    <row r="1145" ht="20.25" hidden="1" customHeight="1"/>
    <row r="1146" ht="20.25" hidden="1" customHeight="1"/>
    <row r="1147" ht="20.25" hidden="1" customHeight="1"/>
    <row r="1148" ht="20.25" hidden="1" customHeight="1"/>
    <row r="1149" ht="20.25" hidden="1" customHeight="1"/>
    <row r="1150" ht="20.25" hidden="1" customHeight="1"/>
    <row r="1151" ht="20.25" hidden="1" customHeight="1"/>
    <row r="1152" ht="20.25" hidden="1" customHeight="1"/>
    <row r="1153" ht="20.25" hidden="1" customHeight="1"/>
    <row r="1154" ht="20.25" hidden="1" customHeight="1"/>
    <row r="1155" ht="20.25" hidden="1" customHeight="1"/>
    <row r="1156" ht="20.25" hidden="1" customHeight="1"/>
    <row r="1157" ht="20.25" hidden="1" customHeight="1"/>
    <row r="1158" ht="20.25" hidden="1" customHeight="1"/>
    <row r="1159" ht="20.25" hidden="1" customHeight="1"/>
    <row r="1160" ht="20.25" hidden="1" customHeight="1"/>
    <row r="1161" ht="20.25" hidden="1" customHeight="1"/>
    <row r="1162" ht="20.25" hidden="1" customHeight="1"/>
    <row r="1163" ht="20.25" hidden="1" customHeight="1"/>
    <row r="1164" ht="20.25" hidden="1" customHeight="1"/>
    <row r="1165" ht="20.25" hidden="1" customHeight="1"/>
    <row r="1166" ht="20.25" hidden="1" customHeight="1"/>
    <row r="1167" ht="20.25" hidden="1" customHeight="1"/>
    <row r="1168" ht="20.25" hidden="1" customHeight="1"/>
    <row r="1169" ht="20.25" hidden="1" customHeight="1"/>
    <row r="1170" ht="20.25" hidden="1" customHeight="1"/>
    <row r="1171" ht="20.25" hidden="1" customHeight="1"/>
    <row r="1172" ht="20.25" hidden="1" customHeight="1"/>
    <row r="1173" ht="20.25" hidden="1" customHeight="1"/>
    <row r="1174" ht="20.25" hidden="1" customHeight="1"/>
    <row r="1175" ht="20.25" hidden="1" customHeight="1"/>
    <row r="1176" ht="20.25" hidden="1" customHeight="1"/>
    <row r="1177" ht="20.25" hidden="1" customHeight="1"/>
    <row r="1178" ht="20.25" hidden="1" customHeight="1"/>
    <row r="1179" ht="20.25" hidden="1" customHeight="1"/>
    <row r="1180" ht="20.25" hidden="1" customHeight="1"/>
    <row r="1181" ht="20.25" hidden="1" customHeight="1"/>
    <row r="1182" ht="20.25" hidden="1" customHeight="1"/>
    <row r="1183" ht="20.25" hidden="1" customHeight="1"/>
    <row r="1184" ht="20.25" hidden="1" customHeight="1"/>
    <row r="1185" ht="20.25" hidden="1" customHeight="1"/>
    <row r="1186" ht="20.25" hidden="1" customHeight="1"/>
    <row r="1187" ht="20.25" hidden="1" customHeight="1"/>
    <row r="1188" ht="20.25" hidden="1" customHeight="1"/>
    <row r="1189" ht="20.25" hidden="1" customHeight="1"/>
    <row r="1190" ht="20.25" hidden="1" customHeight="1"/>
    <row r="1191" ht="20.25" hidden="1" customHeight="1"/>
    <row r="1192" ht="20.25" hidden="1" customHeight="1"/>
    <row r="1193" ht="20.25" hidden="1" customHeight="1"/>
    <row r="1194" ht="20.25" hidden="1" customHeight="1"/>
    <row r="1195" ht="20.25" hidden="1" customHeight="1"/>
    <row r="1196" ht="20.25" hidden="1" customHeight="1"/>
    <row r="1197" ht="20.25" hidden="1" customHeight="1"/>
    <row r="1198" ht="20.25" hidden="1" customHeight="1"/>
    <row r="1199" ht="20.25" hidden="1" customHeight="1"/>
    <row r="1200" ht="20.25" hidden="1" customHeight="1"/>
    <row r="1201" ht="20.25" hidden="1" customHeight="1"/>
    <row r="1202" ht="20.25" hidden="1" customHeight="1"/>
    <row r="1203" ht="20.25" hidden="1" customHeight="1"/>
    <row r="1204" ht="20.25" hidden="1" customHeight="1"/>
    <row r="1205" ht="20.25" hidden="1" customHeight="1"/>
    <row r="1206" ht="20.25" hidden="1" customHeight="1"/>
    <row r="1207" ht="20.25" hidden="1" customHeight="1"/>
    <row r="1208" ht="20.25" hidden="1" customHeight="1"/>
    <row r="1209" ht="20.25" hidden="1" customHeight="1"/>
    <row r="1210" ht="20.25" hidden="1" customHeight="1"/>
    <row r="1211" ht="20.25" hidden="1" customHeight="1"/>
    <row r="1212" ht="20.25" hidden="1" customHeight="1"/>
    <row r="1213" ht="20.25" hidden="1" customHeight="1"/>
    <row r="1214" ht="20.25" hidden="1" customHeight="1"/>
    <row r="1215" ht="20.25" hidden="1" customHeight="1"/>
    <row r="1216" ht="20.25" hidden="1" customHeight="1"/>
    <row r="1217" ht="20.25" hidden="1" customHeight="1"/>
    <row r="1218" ht="20.25" hidden="1" customHeight="1"/>
    <row r="1219" ht="20.25" hidden="1" customHeight="1"/>
    <row r="1220" ht="20.25" hidden="1" customHeight="1"/>
    <row r="1221" ht="20.25" hidden="1" customHeight="1"/>
    <row r="1222" ht="20.25" hidden="1" customHeight="1"/>
    <row r="1223" ht="20.25" hidden="1" customHeight="1"/>
    <row r="1224" ht="20.25" hidden="1" customHeight="1"/>
    <row r="1225" ht="20.25" hidden="1" customHeight="1"/>
    <row r="1226" ht="20.25" hidden="1" customHeight="1"/>
    <row r="1227" ht="20.25" hidden="1" customHeight="1"/>
    <row r="1228" ht="20.25" hidden="1" customHeight="1"/>
    <row r="1229" ht="20.25" hidden="1" customHeight="1"/>
    <row r="1230" ht="20.25" hidden="1" customHeight="1"/>
    <row r="1231" ht="20.25" hidden="1" customHeight="1"/>
    <row r="1232" ht="20.25" hidden="1" customHeight="1"/>
    <row r="1233" ht="20.25" hidden="1" customHeight="1"/>
    <row r="1234" ht="20.25" hidden="1" customHeight="1"/>
    <row r="1235" ht="20.25" hidden="1" customHeight="1"/>
    <row r="1236" ht="20.25" hidden="1" customHeight="1"/>
    <row r="1237" ht="20.25" hidden="1" customHeight="1"/>
    <row r="1238" ht="20.25" hidden="1" customHeight="1"/>
    <row r="1239" ht="20.25" hidden="1" customHeight="1"/>
    <row r="1240" ht="20.25" hidden="1" customHeight="1"/>
    <row r="1241" ht="20.25" hidden="1" customHeight="1"/>
    <row r="1242" ht="20.25" hidden="1" customHeight="1"/>
    <row r="1243" ht="20.25" hidden="1" customHeight="1"/>
    <row r="1244" ht="20.25" hidden="1" customHeight="1"/>
    <row r="1245" ht="20.25" hidden="1" customHeight="1"/>
    <row r="1246" ht="20.25" hidden="1" customHeight="1"/>
    <row r="1247" ht="20.25" hidden="1" customHeight="1"/>
    <row r="1248" ht="20.25" hidden="1" customHeight="1"/>
    <row r="1249" ht="20.25" hidden="1" customHeight="1"/>
    <row r="1250" ht="20.25" hidden="1" customHeight="1"/>
    <row r="1251" ht="20.25" hidden="1" customHeight="1"/>
    <row r="1252" ht="20.25" hidden="1" customHeight="1"/>
    <row r="1253" ht="20.25" hidden="1" customHeight="1"/>
    <row r="1254" ht="20.25" hidden="1" customHeight="1"/>
    <row r="1255" ht="20.25" hidden="1" customHeight="1"/>
    <row r="1256" ht="20.25" hidden="1" customHeight="1"/>
    <row r="1257" ht="20.25" hidden="1" customHeight="1"/>
    <row r="1258" ht="20.25" hidden="1" customHeight="1"/>
    <row r="1259" ht="20.25" hidden="1" customHeight="1"/>
    <row r="1260" ht="20.25" hidden="1" customHeight="1"/>
    <row r="1261" ht="20.25" hidden="1" customHeight="1"/>
    <row r="1262" ht="20.25" hidden="1" customHeight="1"/>
    <row r="1263" ht="20.25" hidden="1" customHeight="1"/>
    <row r="1264" ht="20.25" hidden="1" customHeight="1"/>
    <row r="1265" ht="20.25" hidden="1" customHeight="1"/>
    <row r="1266" ht="20.25" hidden="1" customHeight="1"/>
    <row r="1267" ht="20.25" hidden="1" customHeight="1"/>
    <row r="1268" ht="20.25" hidden="1" customHeight="1"/>
    <row r="1269" ht="20.25" hidden="1" customHeight="1"/>
    <row r="1270" ht="20.25" hidden="1" customHeight="1"/>
    <row r="1271" ht="20.25" hidden="1" customHeight="1"/>
    <row r="1272" ht="20.25" hidden="1" customHeight="1"/>
    <row r="1273" ht="20.25" hidden="1" customHeight="1"/>
    <row r="1274" ht="20.25" hidden="1" customHeight="1"/>
    <row r="1275" ht="20.25" hidden="1" customHeight="1"/>
    <row r="1276" ht="20.25" hidden="1" customHeight="1"/>
    <row r="1277" ht="20.25" hidden="1" customHeight="1"/>
    <row r="1278" ht="20.25" hidden="1" customHeight="1"/>
    <row r="1279" ht="20.25" hidden="1" customHeight="1"/>
    <row r="1280" ht="20.25" hidden="1" customHeight="1"/>
    <row r="1281" ht="20.25" hidden="1" customHeight="1"/>
    <row r="1282" ht="20.25" hidden="1" customHeight="1"/>
    <row r="1283" ht="20.25" hidden="1" customHeight="1"/>
    <row r="1284" ht="20.25" hidden="1" customHeight="1"/>
    <row r="1285" ht="20.25" hidden="1" customHeight="1"/>
    <row r="1286" ht="20.25" hidden="1" customHeight="1"/>
    <row r="1287" ht="20.25" hidden="1" customHeight="1"/>
    <row r="1288" ht="20.25" hidden="1" customHeight="1"/>
    <row r="1289" ht="20.25" hidden="1" customHeight="1"/>
    <row r="1290" ht="20.25" hidden="1" customHeight="1"/>
    <row r="1291" ht="20.25" hidden="1" customHeight="1"/>
    <row r="1292" ht="20.25" hidden="1" customHeight="1"/>
    <row r="1293" ht="20.25" hidden="1" customHeight="1"/>
    <row r="1294" ht="20.25" hidden="1" customHeight="1"/>
    <row r="1295" ht="20.25" hidden="1" customHeight="1"/>
    <row r="1296" ht="20.25" hidden="1" customHeight="1"/>
    <row r="1297" ht="20.25" hidden="1" customHeight="1"/>
    <row r="1298" ht="20.25" hidden="1" customHeight="1"/>
    <row r="1299" ht="20.25" hidden="1" customHeight="1"/>
    <row r="1300" ht="20.25" hidden="1" customHeight="1"/>
    <row r="1301" ht="20.25" hidden="1" customHeight="1"/>
    <row r="1302" ht="20.25" hidden="1" customHeight="1"/>
    <row r="1303" ht="20.25" hidden="1" customHeight="1"/>
    <row r="1304" ht="20.25" hidden="1" customHeight="1"/>
    <row r="1305" ht="20.25" hidden="1" customHeight="1"/>
    <row r="1306" ht="20.25" hidden="1" customHeight="1"/>
    <row r="1307" ht="20.25" hidden="1" customHeight="1"/>
    <row r="1308" ht="20.25" hidden="1" customHeight="1"/>
    <row r="1309" ht="20.25" hidden="1" customHeight="1"/>
    <row r="1310" ht="20.25" hidden="1" customHeight="1"/>
    <row r="1311" ht="20.25" hidden="1" customHeight="1"/>
    <row r="1312" ht="20.25" hidden="1" customHeight="1"/>
    <row r="1313" ht="20.25" hidden="1" customHeight="1"/>
    <row r="1314" ht="20.25" hidden="1" customHeight="1"/>
    <row r="1315" ht="20.25" hidden="1" customHeight="1"/>
    <row r="1316" ht="20.25" hidden="1" customHeight="1"/>
    <row r="1317" ht="20.25" hidden="1" customHeight="1"/>
    <row r="1318" ht="20.25" hidden="1" customHeight="1"/>
    <row r="1319" ht="20.25" hidden="1" customHeight="1"/>
    <row r="1320" ht="20.25" hidden="1" customHeight="1"/>
    <row r="1321" ht="20.25" hidden="1" customHeight="1"/>
    <row r="1322" ht="20.25" hidden="1" customHeight="1"/>
    <row r="1323" ht="20.25" hidden="1" customHeight="1"/>
    <row r="1324" ht="20.25" hidden="1" customHeight="1"/>
    <row r="1325" ht="20.25" hidden="1" customHeight="1"/>
    <row r="1326" ht="20.25" hidden="1" customHeight="1"/>
    <row r="1327" ht="20.25" hidden="1" customHeight="1"/>
    <row r="1328" ht="20.25" hidden="1" customHeight="1"/>
    <row r="1329" ht="20.25" hidden="1" customHeight="1"/>
    <row r="1330" ht="20.25" hidden="1" customHeight="1"/>
    <row r="1331" ht="20.25" hidden="1" customHeight="1"/>
    <row r="1332" ht="20.25" hidden="1" customHeight="1"/>
    <row r="1333" ht="20.25" hidden="1" customHeight="1"/>
    <row r="1334" ht="20.25" hidden="1" customHeight="1"/>
    <row r="1335" ht="20.25" hidden="1" customHeight="1"/>
    <row r="1336" ht="20.25" hidden="1" customHeight="1"/>
    <row r="1337" ht="20.25" hidden="1" customHeight="1"/>
    <row r="1338" ht="20.25" hidden="1" customHeight="1"/>
    <row r="1339" ht="20.25" hidden="1" customHeight="1"/>
    <row r="1340" ht="20.25" hidden="1" customHeight="1"/>
    <row r="1341" ht="20.25" hidden="1" customHeight="1"/>
    <row r="1342" ht="20.25" hidden="1" customHeight="1"/>
    <row r="1343" ht="20.25" hidden="1" customHeight="1"/>
    <row r="1344" ht="20.25" hidden="1" customHeight="1"/>
    <row r="1345" ht="20.25" hidden="1" customHeight="1"/>
    <row r="1346" ht="20.25" hidden="1" customHeight="1"/>
    <row r="1347" ht="20.25" hidden="1" customHeight="1"/>
    <row r="1348" ht="20.25" hidden="1" customHeight="1"/>
    <row r="1349" ht="20.25" hidden="1" customHeight="1"/>
    <row r="1350" ht="20.25" hidden="1" customHeight="1"/>
    <row r="1351" ht="20.25" hidden="1" customHeight="1"/>
    <row r="1352" ht="20.25" hidden="1" customHeight="1"/>
    <row r="1353" ht="20.25" hidden="1" customHeight="1"/>
    <row r="1354" ht="20.25" hidden="1" customHeight="1"/>
    <row r="1355" ht="20.25" hidden="1" customHeight="1"/>
    <row r="1356" ht="20.25" hidden="1" customHeight="1"/>
    <row r="1357" ht="20.25" hidden="1" customHeight="1"/>
    <row r="1358" ht="20.25" hidden="1" customHeight="1"/>
    <row r="1359" ht="20.25" hidden="1" customHeight="1"/>
    <row r="1360" ht="20.25" hidden="1" customHeight="1"/>
    <row r="1361" ht="20.25" hidden="1" customHeight="1"/>
    <row r="1362" ht="20.25" hidden="1" customHeight="1"/>
    <row r="1363" ht="20.25" hidden="1" customHeight="1"/>
    <row r="1364" ht="20.25" hidden="1" customHeight="1"/>
    <row r="1365" ht="20.25" hidden="1" customHeight="1"/>
    <row r="1366" ht="20.25" hidden="1" customHeight="1"/>
    <row r="1367" ht="20.25" hidden="1" customHeight="1"/>
    <row r="1368" ht="20.25" hidden="1" customHeight="1"/>
    <row r="1369" ht="20.25" hidden="1" customHeight="1"/>
    <row r="1370" ht="20.25" hidden="1" customHeight="1"/>
    <row r="1371" ht="20.25" hidden="1" customHeight="1"/>
    <row r="1372" ht="20.25" hidden="1" customHeight="1"/>
    <row r="1373" ht="20.25" hidden="1" customHeight="1"/>
    <row r="1374" ht="20.25" hidden="1" customHeight="1"/>
    <row r="1375" ht="20.25" hidden="1" customHeight="1"/>
    <row r="1376" ht="20.25" hidden="1" customHeight="1"/>
    <row r="1377" ht="20.25" hidden="1" customHeight="1"/>
    <row r="1378" ht="20.25" hidden="1" customHeight="1"/>
    <row r="1379" ht="20.25" hidden="1" customHeight="1"/>
    <row r="1380" ht="20.25" hidden="1" customHeight="1"/>
    <row r="1381" ht="20.25" hidden="1" customHeight="1"/>
    <row r="1382" ht="20.25" hidden="1" customHeight="1"/>
    <row r="1383" ht="20.25" hidden="1" customHeight="1"/>
    <row r="1384" ht="20.25" hidden="1" customHeight="1"/>
    <row r="1385" ht="20.25" hidden="1" customHeight="1"/>
    <row r="1386" ht="20.25" hidden="1" customHeight="1"/>
    <row r="1387" ht="20.25" hidden="1" customHeight="1"/>
    <row r="1388" ht="20.25" hidden="1" customHeight="1"/>
    <row r="1389" ht="20.25" hidden="1" customHeight="1"/>
    <row r="1390" ht="20.25" hidden="1" customHeight="1"/>
    <row r="1391" ht="20.25" hidden="1" customHeight="1"/>
    <row r="1392" ht="20.25" hidden="1" customHeight="1"/>
    <row r="1393" ht="20.25" hidden="1" customHeight="1"/>
    <row r="1394" ht="20.25" hidden="1" customHeight="1"/>
    <row r="1395" ht="20.25" hidden="1" customHeight="1"/>
    <row r="1396" ht="20.25" hidden="1" customHeight="1"/>
    <row r="1397" ht="20.25" hidden="1" customHeight="1"/>
    <row r="1398" ht="20.25" hidden="1" customHeight="1"/>
    <row r="1399" ht="20.25" hidden="1" customHeight="1"/>
    <row r="1400" ht="20.25" hidden="1" customHeight="1"/>
    <row r="1401" ht="20.25" hidden="1" customHeight="1"/>
    <row r="1402" ht="20.25" hidden="1" customHeight="1"/>
    <row r="1403" ht="20.25" hidden="1" customHeight="1"/>
    <row r="1404" ht="20.25" hidden="1" customHeight="1"/>
    <row r="1405" ht="20.25" hidden="1" customHeight="1"/>
    <row r="1406" ht="20.25" hidden="1" customHeight="1"/>
    <row r="1407" ht="20.25" hidden="1" customHeight="1"/>
    <row r="1408" ht="20.25" hidden="1" customHeight="1"/>
    <row r="1409" ht="20.25" hidden="1" customHeight="1"/>
    <row r="1410" ht="20.25" hidden="1" customHeight="1"/>
    <row r="1411" ht="20.25" hidden="1" customHeight="1"/>
    <row r="1412" ht="20.25" hidden="1" customHeight="1"/>
    <row r="1413" ht="20.25" hidden="1" customHeight="1"/>
    <row r="1414" ht="20.25" hidden="1" customHeight="1"/>
    <row r="1415" ht="20.25" hidden="1" customHeight="1"/>
    <row r="1416" ht="20.25" hidden="1" customHeight="1"/>
    <row r="1417" ht="20.25" hidden="1" customHeight="1"/>
    <row r="1418" ht="20.25" hidden="1" customHeight="1"/>
    <row r="1419" ht="20.25" hidden="1" customHeight="1"/>
    <row r="1420" ht="20.25" hidden="1" customHeight="1"/>
    <row r="1421" ht="20.25" hidden="1" customHeight="1"/>
    <row r="1422" ht="20.25" hidden="1" customHeight="1"/>
    <row r="1423" ht="20.25" hidden="1" customHeight="1"/>
    <row r="1424" ht="20.25" hidden="1" customHeight="1"/>
    <row r="1425" ht="20.25" hidden="1" customHeight="1"/>
    <row r="1426" ht="20.25" hidden="1" customHeight="1"/>
    <row r="1427" ht="20.25" hidden="1" customHeight="1"/>
    <row r="1428" ht="20.25" hidden="1" customHeight="1"/>
    <row r="1429" ht="20.25" hidden="1" customHeight="1"/>
    <row r="1430" ht="20.25" hidden="1" customHeight="1"/>
    <row r="1431" ht="20.25" hidden="1" customHeight="1"/>
    <row r="1432" ht="20.25" hidden="1" customHeight="1"/>
    <row r="1433" ht="20.25" hidden="1" customHeight="1"/>
    <row r="1434" ht="20.25" hidden="1" customHeight="1"/>
    <row r="1435" ht="20.25" hidden="1" customHeight="1"/>
    <row r="1436" ht="20.25" hidden="1" customHeight="1"/>
    <row r="1437" ht="20.25" hidden="1" customHeight="1"/>
    <row r="1438" ht="20.25" hidden="1" customHeight="1"/>
    <row r="1439" ht="20.25" hidden="1" customHeight="1"/>
    <row r="1440" ht="20.25" hidden="1" customHeight="1"/>
    <row r="1441" ht="20.25" hidden="1" customHeight="1"/>
    <row r="1442" ht="20.25" hidden="1" customHeight="1"/>
    <row r="1443" ht="20.25" hidden="1" customHeight="1"/>
    <row r="1444" ht="20.25" hidden="1" customHeight="1"/>
    <row r="1445" ht="20.25" hidden="1" customHeight="1"/>
    <row r="1446" ht="20.25" hidden="1" customHeight="1"/>
    <row r="1447" ht="20.25" hidden="1" customHeight="1"/>
    <row r="1448" ht="20.25" hidden="1" customHeight="1"/>
    <row r="1449" ht="20.25" hidden="1" customHeight="1"/>
    <row r="1450" ht="20.25" hidden="1" customHeight="1"/>
    <row r="1451" ht="20.25" hidden="1" customHeight="1"/>
    <row r="1452" ht="20.25" hidden="1" customHeight="1"/>
    <row r="1453" ht="20.25" hidden="1" customHeight="1"/>
    <row r="1454" ht="20.25" hidden="1" customHeight="1"/>
    <row r="1455" ht="20.25" hidden="1" customHeight="1"/>
    <row r="1456" ht="20.25" hidden="1" customHeight="1"/>
    <row r="1457" ht="20.25" hidden="1" customHeight="1"/>
    <row r="1458" ht="20.25" hidden="1" customHeight="1"/>
    <row r="1459" ht="20.25" hidden="1" customHeight="1"/>
    <row r="1460" ht="20.25" hidden="1" customHeight="1"/>
    <row r="1461" ht="20.25" hidden="1" customHeight="1"/>
    <row r="1462" ht="20.25" hidden="1" customHeight="1"/>
    <row r="1463" ht="20.25" hidden="1" customHeight="1"/>
    <row r="1464" ht="20.25" hidden="1" customHeight="1"/>
    <row r="1465" ht="20.25" hidden="1" customHeight="1"/>
    <row r="1466" ht="20.25" hidden="1" customHeight="1"/>
    <row r="1467" ht="20.25" hidden="1" customHeight="1"/>
    <row r="1468" ht="20.25" hidden="1" customHeight="1"/>
    <row r="1469" ht="20.25" hidden="1" customHeight="1"/>
    <row r="1470" ht="20.25" hidden="1" customHeight="1"/>
    <row r="1471" ht="20.25" hidden="1" customHeight="1"/>
    <row r="1472" ht="20.25" hidden="1" customHeight="1"/>
    <row r="1473" ht="20.25" hidden="1" customHeight="1"/>
    <row r="1474" ht="20.25" hidden="1" customHeight="1"/>
    <row r="1475" ht="20.25" hidden="1" customHeight="1"/>
    <row r="1476" ht="20.25" hidden="1" customHeight="1"/>
    <row r="1477" ht="20.25" hidden="1" customHeight="1"/>
    <row r="1478" ht="20.25" hidden="1" customHeight="1"/>
    <row r="1479" ht="20.25" hidden="1" customHeight="1"/>
    <row r="1480" ht="20.25" hidden="1" customHeight="1"/>
    <row r="1481" ht="20.25" hidden="1" customHeight="1"/>
    <row r="1482" ht="20.25" hidden="1" customHeight="1"/>
    <row r="1483" ht="20.25" hidden="1" customHeight="1"/>
    <row r="1484" ht="20.25" hidden="1" customHeight="1"/>
    <row r="1485" ht="20.25" hidden="1" customHeight="1"/>
    <row r="1486" ht="20.25" hidden="1" customHeight="1"/>
    <row r="1487" ht="20.25" hidden="1" customHeight="1"/>
    <row r="1488" ht="20.25" hidden="1" customHeight="1"/>
    <row r="1489" ht="20.25" hidden="1" customHeight="1"/>
    <row r="1490" ht="20.25" hidden="1" customHeight="1"/>
    <row r="1491" ht="20.25" hidden="1" customHeight="1"/>
    <row r="1492" ht="20.25" hidden="1" customHeight="1"/>
    <row r="1493" ht="20.25" hidden="1" customHeight="1"/>
    <row r="1494" ht="20.25" hidden="1" customHeight="1"/>
    <row r="1495" ht="20.25" hidden="1" customHeight="1"/>
    <row r="1496" ht="20.25" hidden="1" customHeight="1"/>
    <row r="1497" ht="20.25" hidden="1" customHeight="1"/>
    <row r="1498" ht="20.25" hidden="1" customHeight="1"/>
    <row r="1499" ht="20.25" hidden="1" customHeight="1"/>
    <row r="1500" ht="20.25" hidden="1" customHeight="1"/>
    <row r="1501" ht="20.25" hidden="1" customHeight="1"/>
    <row r="1502" ht="20.25" hidden="1" customHeight="1"/>
    <row r="1503" ht="20.25" hidden="1" customHeight="1"/>
    <row r="1504" ht="20.25" hidden="1" customHeight="1"/>
    <row r="1505" ht="20.25" hidden="1" customHeight="1"/>
    <row r="1506" ht="20.25" hidden="1" customHeight="1"/>
    <row r="1507" ht="20.25" hidden="1" customHeight="1"/>
    <row r="1508" ht="20.25" hidden="1" customHeight="1"/>
    <row r="1509" ht="20.25" hidden="1" customHeight="1"/>
    <row r="1510" ht="20.25" hidden="1" customHeight="1"/>
    <row r="1511" ht="20.25" hidden="1" customHeight="1"/>
    <row r="1512" ht="20.25" hidden="1" customHeight="1"/>
    <row r="1513" ht="20.25" hidden="1" customHeight="1"/>
    <row r="1514" ht="20.25" hidden="1" customHeight="1"/>
    <row r="1515" ht="20.25" hidden="1" customHeight="1"/>
    <row r="1516" ht="20.25" hidden="1" customHeight="1"/>
    <row r="1517" ht="20.25" hidden="1" customHeight="1"/>
    <row r="1518" ht="20.25" hidden="1" customHeight="1"/>
    <row r="1519" ht="20.25" hidden="1" customHeight="1"/>
    <row r="1520" ht="20.25" hidden="1" customHeight="1"/>
    <row r="1521" ht="20.25" hidden="1" customHeight="1"/>
    <row r="1522" ht="20.25" hidden="1" customHeight="1"/>
    <row r="1523" ht="20.25" hidden="1" customHeight="1"/>
    <row r="1524" ht="20.25" hidden="1" customHeight="1"/>
    <row r="1525" ht="20.25" hidden="1" customHeight="1"/>
    <row r="1526" ht="20.25" hidden="1" customHeight="1"/>
    <row r="1527" ht="20.25" hidden="1" customHeight="1"/>
    <row r="1528" ht="20.25" hidden="1" customHeight="1"/>
    <row r="1529" ht="20.25" hidden="1" customHeight="1"/>
    <row r="1530" ht="20.25" hidden="1" customHeight="1"/>
    <row r="1531" ht="20.25" hidden="1" customHeight="1"/>
    <row r="1532" ht="20.25" hidden="1" customHeight="1"/>
    <row r="1533" ht="20.25" hidden="1" customHeight="1"/>
    <row r="1534" ht="20.25" hidden="1" customHeight="1"/>
    <row r="1535" ht="20.25" hidden="1" customHeight="1"/>
    <row r="1536" ht="20.25" hidden="1" customHeight="1"/>
    <row r="1537" ht="20.25" hidden="1" customHeight="1"/>
    <row r="1538" ht="20.25" hidden="1" customHeight="1"/>
    <row r="1539" ht="20.25" hidden="1" customHeight="1"/>
    <row r="1540" ht="20.25" hidden="1" customHeight="1"/>
    <row r="1541" ht="20.25" hidden="1" customHeight="1"/>
    <row r="1542" ht="20.25" hidden="1" customHeight="1"/>
    <row r="1543" ht="20.25" hidden="1" customHeight="1"/>
    <row r="1544" ht="20.25" hidden="1" customHeight="1"/>
    <row r="1545" ht="20.25" hidden="1" customHeight="1"/>
    <row r="1546" ht="20.25" hidden="1" customHeight="1"/>
    <row r="1547" ht="20.25" hidden="1" customHeight="1"/>
    <row r="1548" ht="20.25" hidden="1" customHeight="1"/>
    <row r="1549" ht="20.25" hidden="1" customHeight="1"/>
    <row r="1550" ht="20.25" hidden="1" customHeight="1"/>
    <row r="1551" ht="20.25" hidden="1" customHeight="1"/>
    <row r="1552" ht="20.25" hidden="1" customHeight="1"/>
    <row r="1553" ht="20.25" hidden="1" customHeight="1"/>
    <row r="1554" ht="20.25" hidden="1" customHeight="1"/>
    <row r="1555" ht="20.25" hidden="1" customHeight="1"/>
    <row r="1556" ht="20.25" hidden="1" customHeight="1"/>
    <row r="1557" ht="20.25" hidden="1" customHeight="1"/>
    <row r="1558" ht="20.25" hidden="1" customHeight="1"/>
    <row r="1559" ht="20.25" hidden="1" customHeight="1"/>
    <row r="1560" ht="20.25" hidden="1" customHeight="1"/>
    <row r="1561" ht="20.25" hidden="1" customHeight="1"/>
    <row r="1562" ht="20.25" hidden="1" customHeight="1"/>
    <row r="1563" ht="20.25" hidden="1" customHeight="1"/>
    <row r="1564" ht="20.25" hidden="1" customHeight="1"/>
    <row r="1565" ht="20.25" hidden="1" customHeight="1"/>
    <row r="1566" ht="20.25" hidden="1" customHeight="1"/>
    <row r="1567" ht="20.25" hidden="1" customHeight="1"/>
    <row r="1568" ht="20.25" hidden="1" customHeight="1"/>
    <row r="1569" ht="20.25" hidden="1" customHeight="1"/>
    <row r="1570" ht="20.25" hidden="1" customHeight="1"/>
    <row r="1571" ht="20.25" hidden="1" customHeight="1"/>
    <row r="1572" ht="20.25" hidden="1" customHeight="1"/>
    <row r="1573" ht="20.25" hidden="1" customHeight="1"/>
    <row r="1574" ht="20.25" hidden="1" customHeight="1"/>
    <row r="1575" ht="20.25" hidden="1" customHeight="1"/>
    <row r="1576" ht="20.25" hidden="1" customHeight="1"/>
    <row r="1577" ht="20.25" hidden="1" customHeight="1"/>
    <row r="1578" ht="20.25" hidden="1" customHeight="1"/>
    <row r="1579" ht="20.25" hidden="1" customHeight="1"/>
    <row r="1580" ht="20.25" hidden="1" customHeight="1"/>
    <row r="1581" ht="20.25" hidden="1" customHeight="1"/>
    <row r="1582" ht="20.25" hidden="1" customHeight="1"/>
    <row r="1583" ht="20.25" hidden="1" customHeight="1"/>
    <row r="1584" ht="20.25" hidden="1" customHeight="1"/>
    <row r="1585" ht="20.25" hidden="1" customHeight="1"/>
    <row r="1586" ht="20.25" hidden="1" customHeight="1"/>
    <row r="1587" ht="20.25" hidden="1" customHeight="1"/>
    <row r="1588" ht="20.25" hidden="1" customHeight="1"/>
    <row r="1589" ht="20.25" hidden="1" customHeight="1"/>
    <row r="1590" ht="20.25" hidden="1" customHeight="1"/>
    <row r="1591" ht="20.25" hidden="1" customHeight="1"/>
    <row r="1592" ht="20.25" hidden="1" customHeight="1"/>
    <row r="1593" ht="20.25" hidden="1" customHeight="1"/>
    <row r="1594" ht="20.25" hidden="1" customHeight="1"/>
    <row r="1595" ht="20.25" hidden="1" customHeight="1"/>
    <row r="1596" ht="20.25" hidden="1" customHeight="1"/>
    <row r="1597" ht="20.25" hidden="1" customHeight="1"/>
    <row r="1598" ht="20.25" hidden="1" customHeight="1"/>
    <row r="1599" ht="20.25" hidden="1" customHeight="1"/>
    <row r="1600" ht="20.25" hidden="1" customHeight="1"/>
    <row r="1601" ht="20.25" hidden="1" customHeight="1"/>
    <row r="1602" ht="20.25" hidden="1" customHeight="1"/>
    <row r="1603" ht="20.25" hidden="1" customHeight="1"/>
    <row r="1604" ht="20.25" hidden="1" customHeight="1"/>
    <row r="1605" ht="20.25" hidden="1" customHeight="1"/>
    <row r="1606" ht="20.25" hidden="1" customHeight="1"/>
    <row r="1607" ht="20.25" hidden="1" customHeight="1"/>
    <row r="1608" ht="20.25" hidden="1" customHeight="1"/>
    <row r="1609" ht="20.25" hidden="1" customHeight="1"/>
    <row r="1610" ht="20.25" hidden="1" customHeight="1"/>
    <row r="1611" ht="20.25" hidden="1" customHeight="1"/>
    <row r="1612" ht="20.25" hidden="1" customHeight="1"/>
    <row r="1613" ht="20.25" hidden="1" customHeight="1"/>
    <row r="1614" ht="20.25" hidden="1" customHeight="1"/>
    <row r="1615" ht="20.25" hidden="1" customHeight="1"/>
    <row r="1616" ht="20.25" hidden="1" customHeight="1"/>
    <row r="1617" ht="20.25" hidden="1" customHeight="1"/>
    <row r="1618" ht="20.25" hidden="1" customHeight="1"/>
    <row r="1619" ht="20.25" hidden="1" customHeight="1"/>
    <row r="1620" ht="20.25" hidden="1" customHeight="1"/>
    <row r="1621" ht="20.25" hidden="1" customHeight="1"/>
    <row r="1622" ht="20.25" hidden="1" customHeight="1"/>
    <row r="1623" ht="20.25" hidden="1" customHeight="1"/>
    <row r="1624" ht="20.25" hidden="1" customHeight="1"/>
    <row r="1625" ht="20.25" hidden="1" customHeight="1"/>
    <row r="1626" ht="20.25" hidden="1" customHeight="1"/>
    <row r="1627" ht="20.25" hidden="1" customHeight="1"/>
    <row r="1628" ht="20.25" hidden="1" customHeight="1"/>
    <row r="1629" ht="20.25" hidden="1" customHeight="1"/>
    <row r="1630" ht="20.25" hidden="1" customHeight="1"/>
    <row r="1631" ht="20.25" hidden="1" customHeight="1"/>
    <row r="1632" ht="20.25" hidden="1" customHeight="1"/>
    <row r="1633" ht="20.25" hidden="1" customHeight="1"/>
    <row r="1634" ht="20.25" hidden="1" customHeight="1"/>
    <row r="1635" ht="20.25" hidden="1" customHeight="1"/>
    <row r="1636" ht="20.25" hidden="1" customHeight="1"/>
    <row r="1637" ht="20.25" hidden="1" customHeight="1"/>
    <row r="1638" ht="20.25" hidden="1" customHeight="1"/>
    <row r="1639" ht="20.25" hidden="1" customHeight="1"/>
    <row r="1640" ht="20.25" hidden="1" customHeight="1"/>
    <row r="1641" ht="20.25" hidden="1" customHeight="1"/>
    <row r="1642" ht="20.25" hidden="1" customHeight="1"/>
    <row r="1643" ht="20.25" hidden="1" customHeight="1"/>
    <row r="1644" ht="20.25" hidden="1" customHeight="1"/>
    <row r="1645" ht="20.25" hidden="1" customHeight="1"/>
    <row r="1646" ht="20.25" hidden="1" customHeight="1"/>
    <row r="1647" ht="20.25" hidden="1" customHeight="1"/>
    <row r="1648" ht="20.25" hidden="1" customHeight="1"/>
    <row r="1649" ht="20.25" hidden="1" customHeight="1"/>
    <row r="1650" ht="20.25" hidden="1" customHeight="1"/>
    <row r="1651" ht="20.25" hidden="1" customHeight="1"/>
    <row r="1652" ht="20.25" hidden="1" customHeight="1"/>
    <row r="1653" ht="20.25" hidden="1" customHeight="1"/>
    <row r="1654" ht="20.25" hidden="1" customHeight="1"/>
    <row r="1655" ht="20.25" hidden="1" customHeight="1"/>
    <row r="1656" ht="20.25" hidden="1" customHeight="1"/>
    <row r="1657" ht="20.25" hidden="1" customHeight="1"/>
    <row r="1658" ht="20.25" hidden="1" customHeight="1"/>
    <row r="1659" ht="20.25" hidden="1" customHeight="1"/>
    <row r="1660" ht="20.25" hidden="1" customHeight="1"/>
    <row r="1661" ht="20.25" hidden="1" customHeight="1"/>
    <row r="1662" ht="20.25" hidden="1" customHeight="1"/>
    <row r="1663" ht="20.25" hidden="1" customHeight="1"/>
    <row r="1664" ht="20.25" hidden="1" customHeight="1"/>
    <row r="1665" ht="20.25" hidden="1" customHeight="1"/>
    <row r="1666" ht="20.25" hidden="1" customHeight="1"/>
    <row r="1667" ht="20.25" hidden="1" customHeight="1"/>
    <row r="1668" ht="20.25" hidden="1" customHeight="1"/>
    <row r="1669" ht="20.25" hidden="1" customHeight="1"/>
    <row r="1670" ht="20.25" hidden="1" customHeight="1"/>
    <row r="1671" ht="20.25" hidden="1" customHeight="1"/>
    <row r="1672" ht="20.25" hidden="1" customHeight="1"/>
    <row r="1673" ht="20.25" hidden="1" customHeight="1"/>
    <row r="1674" ht="20.25" hidden="1" customHeight="1"/>
    <row r="1675" ht="20.25" hidden="1" customHeight="1"/>
    <row r="1676" ht="20.25" hidden="1" customHeight="1"/>
    <row r="1677" ht="20.25" hidden="1" customHeight="1"/>
    <row r="1678" ht="20.25" hidden="1" customHeight="1"/>
    <row r="1679" ht="20.25" hidden="1" customHeight="1"/>
    <row r="1680" ht="20.25" hidden="1" customHeight="1"/>
    <row r="1681" ht="20.25" hidden="1" customHeight="1"/>
    <row r="1682" ht="20.25" hidden="1" customHeight="1"/>
    <row r="1683" ht="20.25" hidden="1" customHeight="1"/>
    <row r="1684" ht="20.25" hidden="1" customHeight="1"/>
    <row r="1685" ht="20.25" hidden="1" customHeight="1"/>
    <row r="1686" ht="20.25" hidden="1" customHeight="1"/>
    <row r="1687" ht="20.25" hidden="1" customHeight="1"/>
    <row r="1688" ht="20.25" hidden="1" customHeight="1"/>
    <row r="1689" ht="20.25" hidden="1" customHeight="1"/>
    <row r="1690" ht="20.25" hidden="1" customHeight="1"/>
    <row r="1691" ht="20.25" hidden="1" customHeight="1"/>
    <row r="1692" ht="20.25" hidden="1" customHeight="1"/>
    <row r="1693" ht="20.25" hidden="1" customHeight="1"/>
    <row r="1694" ht="20.25" hidden="1" customHeight="1"/>
    <row r="1695" ht="20.25" hidden="1" customHeight="1"/>
    <row r="1696" ht="20.25" hidden="1" customHeight="1"/>
    <row r="1697" ht="20.25" hidden="1" customHeight="1"/>
    <row r="1698" ht="20.25" hidden="1" customHeight="1"/>
    <row r="1699" ht="20.25" hidden="1" customHeight="1"/>
    <row r="1700" ht="20.25" hidden="1" customHeight="1"/>
    <row r="1701" ht="20.25" hidden="1" customHeight="1"/>
    <row r="1702" ht="20.25" hidden="1" customHeight="1"/>
  </sheetData>
  <mergeCells count="29">
    <mergeCell ref="C36:D36"/>
    <mergeCell ref="C37:D37"/>
    <mergeCell ref="C38:D38"/>
    <mergeCell ref="C39:D39"/>
    <mergeCell ref="C40:D40"/>
    <mergeCell ref="C4:D5"/>
    <mergeCell ref="C30:D30"/>
    <mergeCell ref="C31:D31"/>
    <mergeCell ref="C32:D32"/>
    <mergeCell ref="C33:D33"/>
    <mergeCell ref="C14:D14"/>
    <mergeCell ref="C15:D15"/>
    <mergeCell ref="C16:D16"/>
    <mergeCell ref="C17:D17"/>
    <mergeCell ref="C18:D18"/>
    <mergeCell ref="B22:E22"/>
    <mergeCell ref="B8:E8"/>
    <mergeCell ref="C10:D10"/>
    <mergeCell ref="C11:D11"/>
    <mergeCell ref="C12:D12"/>
    <mergeCell ref="C13:D13"/>
    <mergeCell ref="C34:D34"/>
    <mergeCell ref="C35:D35"/>
    <mergeCell ref="C24:D24"/>
    <mergeCell ref="C25:D25"/>
    <mergeCell ref="C26:D26"/>
    <mergeCell ref="C27:D27"/>
    <mergeCell ref="C28:D28"/>
    <mergeCell ref="C29:D29"/>
  </mergeCells>
  <dataValidations count="5">
    <dataValidation type="list" allowBlank="1" showInputMessage="1" showErrorMessage="1" sqref="C31:D31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7:D65567 IY65567:IZ65567 SU65567:SV65567 ACQ65567:ACR65567 AMM65567:AMN65567 AWI65567:AWJ65567 BGE65567:BGF65567 BQA65567:BQB65567 BZW65567:BZX65567 CJS65567:CJT65567 CTO65567:CTP65567 DDK65567:DDL65567 DNG65567:DNH65567 DXC65567:DXD65567 EGY65567:EGZ65567 EQU65567:EQV65567 FAQ65567:FAR65567 FKM65567:FKN65567 FUI65567:FUJ65567 GEE65567:GEF65567 GOA65567:GOB65567 GXW65567:GXX65567 HHS65567:HHT65567 HRO65567:HRP65567 IBK65567:IBL65567 ILG65567:ILH65567 IVC65567:IVD65567 JEY65567:JEZ65567 JOU65567:JOV65567 JYQ65567:JYR65567 KIM65567:KIN65567 KSI65567:KSJ65567 LCE65567:LCF65567 LMA65567:LMB65567 LVW65567:LVX65567 MFS65567:MFT65567 MPO65567:MPP65567 MZK65567:MZL65567 NJG65567:NJH65567 NTC65567:NTD65567 OCY65567:OCZ65567 OMU65567:OMV65567 OWQ65567:OWR65567 PGM65567:PGN65567 PQI65567:PQJ65567 QAE65567:QAF65567 QKA65567:QKB65567 QTW65567:QTX65567 RDS65567:RDT65567 RNO65567:RNP65567 RXK65567:RXL65567 SHG65567:SHH65567 SRC65567:SRD65567 TAY65567:TAZ65567 TKU65567:TKV65567 TUQ65567:TUR65567 UEM65567:UEN65567 UOI65567:UOJ65567 UYE65567:UYF65567 VIA65567:VIB65567 VRW65567:VRX65567 WBS65567:WBT65567 WLO65567:WLP65567 WVK65567:WVL65567 C131103:D131103 IY131103:IZ131103 SU131103:SV131103 ACQ131103:ACR131103 AMM131103:AMN131103 AWI131103:AWJ131103 BGE131103:BGF131103 BQA131103:BQB131103 BZW131103:BZX131103 CJS131103:CJT131103 CTO131103:CTP131103 DDK131103:DDL131103 DNG131103:DNH131103 DXC131103:DXD131103 EGY131103:EGZ131103 EQU131103:EQV131103 FAQ131103:FAR131103 FKM131103:FKN131103 FUI131103:FUJ131103 GEE131103:GEF131103 GOA131103:GOB131103 GXW131103:GXX131103 HHS131103:HHT131103 HRO131103:HRP131103 IBK131103:IBL131103 ILG131103:ILH131103 IVC131103:IVD131103 JEY131103:JEZ131103 JOU131103:JOV131103 JYQ131103:JYR131103 KIM131103:KIN131103 KSI131103:KSJ131103 LCE131103:LCF131103 LMA131103:LMB131103 LVW131103:LVX131103 MFS131103:MFT131103 MPO131103:MPP131103 MZK131103:MZL131103 NJG131103:NJH131103 NTC131103:NTD131103 OCY131103:OCZ131103 OMU131103:OMV131103 OWQ131103:OWR131103 PGM131103:PGN131103 PQI131103:PQJ131103 QAE131103:QAF131103 QKA131103:QKB131103 QTW131103:QTX131103 RDS131103:RDT131103 RNO131103:RNP131103 RXK131103:RXL131103 SHG131103:SHH131103 SRC131103:SRD131103 TAY131103:TAZ131103 TKU131103:TKV131103 TUQ131103:TUR131103 UEM131103:UEN131103 UOI131103:UOJ131103 UYE131103:UYF131103 VIA131103:VIB131103 VRW131103:VRX131103 WBS131103:WBT131103 WLO131103:WLP131103 WVK131103:WVL131103 C196639:D196639 IY196639:IZ196639 SU196639:SV196639 ACQ196639:ACR196639 AMM196639:AMN196639 AWI196639:AWJ196639 BGE196639:BGF196639 BQA196639:BQB196639 BZW196639:BZX196639 CJS196639:CJT196639 CTO196639:CTP196639 DDK196639:DDL196639 DNG196639:DNH196639 DXC196639:DXD196639 EGY196639:EGZ196639 EQU196639:EQV196639 FAQ196639:FAR196639 FKM196639:FKN196639 FUI196639:FUJ196639 GEE196639:GEF196639 GOA196639:GOB196639 GXW196639:GXX196639 HHS196639:HHT196639 HRO196639:HRP196639 IBK196639:IBL196639 ILG196639:ILH196639 IVC196639:IVD196639 JEY196639:JEZ196639 JOU196639:JOV196639 JYQ196639:JYR196639 KIM196639:KIN196639 KSI196639:KSJ196639 LCE196639:LCF196639 LMA196639:LMB196639 LVW196639:LVX196639 MFS196639:MFT196639 MPO196639:MPP196639 MZK196639:MZL196639 NJG196639:NJH196639 NTC196639:NTD196639 OCY196639:OCZ196639 OMU196639:OMV196639 OWQ196639:OWR196639 PGM196639:PGN196639 PQI196639:PQJ196639 QAE196639:QAF196639 QKA196639:QKB196639 QTW196639:QTX196639 RDS196639:RDT196639 RNO196639:RNP196639 RXK196639:RXL196639 SHG196639:SHH196639 SRC196639:SRD196639 TAY196639:TAZ196639 TKU196639:TKV196639 TUQ196639:TUR196639 UEM196639:UEN196639 UOI196639:UOJ196639 UYE196639:UYF196639 VIA196639:VIB196639 VRW196639:VRX196639 WBS196639:WBT196639 WLO196639:WLP196639 WVK196639:WVL196639 C262175:D262175 IY262175:IZ262175 SU262175:SV262175 ACQ262175:ACR262175 AMM262175:AMN262175 AWI262175:AWJ262175 BGE262175:BGF262175 BQA262175:BQB262175 BZW262175:BZX262175 CJS262175:CJT262175 CTO262175:CTP262175 DDK262175:DDL262175 DNG262175:DNH262175 DXC262175:DXD262175 EGY262175:EGZ262175 EQU262175:EQV262175 FAQ262175:FAR262175 FKM262175:FKN262175 FUI262175:FUJ262175 GEE262175:GEF262175 GOA262175:GOB262175 GXW262175:GXX262175 HHS262175:HHT262175 HRO262175:HRP262175 IBK262175:IBL262175 ILG262175:ILH262175 IVC262175:IVD262175 JEY262175:JEZ262175 JOU262175:JOV262175 JYQ262175:JYR262175 KIM262175:KIN262175 KSI262175:KSJ262175 LCE262175:LCF262175 LMA262175:LMB262175 LVW262175:LVX262175 MFS262175:MFT262175 MPO262175:MPP262175 MZK262175:MZL262175 NJG262175:NJH262175 NTC262175:NTD262175 OCY262175:OCZ262175 OMU262175:OMV262175 OWQ262175:OWR262175 PGM262175:PGN262175 PQI262175:PQJ262175 QAE262175:QAF262175 QKA262175:QKB262175 QTW262175:QTX262175 RDS262175:RDT262175 RNO262175:RNP262175 RXK262175:RXL262175 SHG262175:SHH262175 SRC262175:SRD262175 TAY262175:TAZ262175 TKU262175:TKV262175 TUQ262175:TUR262175 UEM262175:UEN262175 UOI262175:UOJ262175 UYE262175:UYF262175 VIA262175:VIB262175 VRW262175:VRX262175 WBS262175:WBT262175 WLO262175:WLP262175 WVK262175:WVL262175 C327711:D327711 IY327711:IZ327711 SU327711:SV327711 ACQ327711:ACR327711 AMM327711:AMN327711 AWI327711:AWJ327711 BGE327711:BGF327711 BQA327711:BQB327711 BZW327711:BZX327711 CJS327711:CJT327711 CTO327711:CTP327711 DDK327711:DDL327711 DNG327711:DNH327711 DXC327711:DXD327711 EGY327711:EGZ327711 EQU327711:EQV327711 FAQ327711:FAR327711 FKM327711:FKN327711 FUI327711:FUJ327711 GEE327711:GEF327711 GOA327711:GOB327711 GXW327711:GXX327711 HHS327711:HHT327711 HRO327711:HRP327711 IBK327711:IBL327711 ILG327711:ILH327711 IVC327711:IVD327711 JEY327711:JEZ327711 JOU327711:JOV327711 JYQ327711:JYR327711 KIM327711:KIN327711 KSI327711:KSJ327711 LCE327711:LCF327711 LMA327711:LMB327711 LVW327711:LVX327711 MFS327711:MFT327711 MPO327711:MPP327711 MZK327711:MZL327711 NJG327711:NJH327711 NTC327711:NTD327711 OCY327711:OCZ327711 OMU327711:OMV327711 OWQ327711:OWR327711 PGM327711:PGN327711 PQI327711:PQJ327711 QAE327711:QAF327711 QKA327711:QKB327711 QTW327711:QTX327711 RDS327711:RDT327711 RNO327711:RNP327711 RXK327711:RXL327711 SHG327711:SHH327711 SRC327711:SRD327711 TAY327711:TAZ327711 TKU327711:TKV327711 TUQ327711:TUR327711 UEM327711:UEN327711 UOI327711:UOJ327711 UYE327711:UYF327711 VIA327711:VIB327711 VRW327711:VRX327711 WBS327711:WBT327711 WLO327711:WLP327711 WVK327711:WVL327711 C393247:D393247 IY393247:IZ393247 SU393247:SV393247 ACQ393247:ACR393247 AMM393247:AMN393247 AWI393247:AWJ393247 BGE393247:BGF393247 BQA393247:BQB393247 BZW393247:BZX393247 CJS393247:CJT393247 CTO393247:CTP393247 DDK393247:DDL393247 DNG393247:DNH393247 DXC393247:DXD393247 EGY393247:EGZ393247 EQU393247:EQV393247 FAQ393247:FAR393247 FKM393247:FKN393247 FUI393247:FUJ393247 GEE393247:GEF393247 GOA393247:GOB393247 GXW393247:GXX393247 HHS393247:HHT393247 HRO393247:HRP393247 IBK393247:IBL393247 ILG393247:ILH393247 IVC393247:IVD393247 JEY393247:JEZ393247 JOU393247:JOV393247 JYQ393247:JYR393247 KIM393247:KIN393247 KSI393247:KSJ393247 LCE393247:LCF393247 LMA393247:LMB393247 LVW393247:LVX393247 MFS393247:MFT393247 MPO393247:MPP393247 MZK393247:MZL393247 NJG393247:NJH393247 NTC393247:NTD393247 OCY393247:OCZ393247 OMU393247:OMV393247 OWQ393247:OWR393247 PGM393247:PGN393247 PQI393247:PQJ393247 QAE393247:QAF393247 QKA393247:QKB393247 QTW393247:QTX393247 RDS393247:RDT393247 RNO393247:RNP393247 RXK393247:RXL393247 SHG393247:SHH393247 SRC393247:SRD393247 TAY393247:TAZ393247 TKU393247:TKV393247 TUQ393247:TUR393247 UEM393247:UEN393247 UOI393247:UOJ393247 UYE393247:UYF393247 VIA393247:VIB393247 VRW393247:VRX393247 WBS393247:WBT393247 WLO393247:WLP393247 WVK393247:WVL393247 C458783:D458783 IY458783:IZ458783 SU458783:SV458783 ACQ458783:ACR458783 AMM458783:AMN458783 AWI458783:AWJ458783 BGE458783:BGF458783 BQA458783:BQB458783 BZW458783:BZX458783 CJS458783:CJT458783 CTO458783:CTP458783 DDK458783:DDL458783 DNG458783:DNH458783 DXC458783:DXD458783 EGY458783:EGZ458783 EQU458783:EQV458783 FAQ458783:FAR458783 FKM458783:FKN458783 FUI458783:FUJ458783 GEE458783:GEF458783 GOA458783:GOB458783 GXW458783:GXX458783 HHS458783:HHT458783 HRO458783:HRP458783 IBK458783:IBL458783 ILG458783:ILH458783 IVC458783:IVD458783 JEY458783:JEZ458783 JOU458783:JOV458783 JYQ458783:JYR458783 KIM458783:KIN458783 KSI458783:KSJ458783 LCE458783:LCF458783 LMA458783:LMB458783 LVW458783:LVX458783 MFS458783:MFT458783 MPO458783:MPP458783 MZK458783:MZL458783 NJG458783:NJH458783 NTC458783:NTD458783 OCY458783:OCZ458783 OMU458783:OMV458783 OWQ458783:OWR458783 PGM458783:PGN458783 PQI458783:PQJ458783 QAE458783:QAF458783 QKA458783:QKB458783 QTW458783:QTX458783 RDS458783:RDT458783 RNO458783:RNP458783 RXK458783:RXL458783 SHG458783:SHH458783 SRC458783:SRD458783 TAY458783:TAZ458783 TKU458783:TKV458783 TUQ458783:TUR458783 UEM458783:UEN458783 UOI458783:UOJ458783 UYE458783:UYF458783 VIA458783:VIB458783 VRW458783:VRX458783 WBS458783:WBT458783 WLO458783:WLP458783 WVK458783:WVL458783 C524319:D524319 IY524319:IZ524319 SU524319:SV524319 ACQ524319:ACR524319 AMM524319:AMN524319 AWI524319:AWJ524319 BGE524319:BGF524319 BQA524319:BQB524319 BZW524319:BZX524319 CJS524319:CJT524319 CTO524319:CTP524319 DDK524319:DDL524319 DNG524319:DNH524319 DXC524319:DXD524319 EGY524319:EGZ524319 EQU524319:EQV524319 FAQ524319:FAR524319 FKM524319:FKN524319 FUI524319:FUJ524319 GEE524319:GEF524319 GOA524319:GOB524319 GXW524319:GXX524319 HHS524319:HHT524319 HRO524319:HRP524319 IBK524319:IBL524319 ILG524319:ILH524319 IVC524319:IVD524319 JEY524319:JEZ524319 JOU524319:JOV524319 JYQ524319:JYR524319 KIM524319:KIN524319 KSI524319:KSJ524319 LCE524319:LCF524319 LMA524319:LMB524319 LVW524319:LVX524319 MFS524319:MFT524319 MPO524319:MPP524319 MZK524319:MZL524319 NJG524319:NJH524319 NTC524319:NTD524319 OCY524319:OCZ524319 OMU524319:OMV524319 OWQ524319:OWR524319 PGM524319:PGN524319 PQI524319:PQJ524319 QAE524319:QAF524319 QKA524319:QKB524319 QTW524319:QTX524319 RDS524319:RDT524319 RNO524319:RNP524319 RXK524319:RXL524319 SHG524319:SHH524319 SRC524319:SRD524319 TAY524319:TAZ524319 TKU524319:TKV524319 TUQ524319:TUR524319 UEM524319:UEN524319 UOI524319:UOJ524319 UYE524319:UYF524319 VIA524319:VIB524319 VRW524319:VRX524319 WBS524319:WBT524319 WLO524319:WLP524319 WVK524319:WVL524319 C589855:D589855 IY589855:IZ589855 SU589855:SV589855 ACQ589855:ACR589855 AMM589855:AMN589855 AWI589855:AWJ589855 BGE589855:BGF589855 BQA589855:BQB589855 BZW589855:BZX589855 CJS589855:CJT589855 CTO589855:CTP589855 DDK589855:DDL589855 DNG589855:DNH589855 DXC589855:DXD589855 EGY589855:EGZ589855 EQU589855:EQV589855 FAQ589855:FAR589855 FKM589855:FKN589855 FUI589855:FUJ589855 GEE589855:GEF589855 GOA589855:GOB589855 GXW589855:GXX589855 HHS589855:HHT589855 HRO589855:HRP589855 IBK589855:IBL589855 ILG589855:ILH589855 IVC589855:IVD589855 JEY589855:JEZ589855 JOU589855:JOV589855 JYQ589855:JYR589855 KIM589855:KIN589855 KSI589855:KSJ589855 LCE589855:LCF589855 LMA589855:LMB589855 LVW589855:LVX589855 MFS589855:MFT589855 MPO589855:MPP589855 MZK589855:MZL589855 NJG589855:NJH589855 NTC589855:NTD589855 OCY589855:OCZ589855 OMU589855:OMV589855 OWQ589855:OWR589855 PGM589855:PGN589855 PQI589855:PQJ589855 QAE589855:QAF589855 QKA589855:QKB589855 QTW589855:QTX589855 RDS589855:RDT589855 RNO589855:RNP589855 RXK589855:RXL589855 SHG589855:SHH589855 SRC589855:SRD589855 TAY589855:TAZ589855 TKU589855:TKV589855 TUQ589855:TUR589855 UEM589855:UEN589855 UOI589855:UOJ589855 UYE589855:UYF589855 VIA589855:VIB589855 VRW589855:VRX589855 WBS589855:WBT589855 WLO589855:WLP589855 WVK589855:WVL589855 C655391:D655391 IY655391:IZ655391 SU655391:SV655391 ACQ655391:ACR655391 AMM655391:AMN655391 AWI655391:AWJ655391 BGE655391:BGF655391 BQA655391:BQB655391 BZW655391:BZX655391 CJS655391:CJT655391 CTO655391:CTP655391 DDK655391:DDL655391 DNG655391:DNH655391 DXC655391:DXD655391 EGY655391:EGZ655391 EQU655391:EQV655391 FAQ655391:FAR655391 FKM655391:FKN655391 FUI655391:FUJ655391 GEE655391:GEF655391 GOA655391:GOB655391 GXW655391:GXX655391 HHS655391:HHT655391 HRO655391:HRP655391 IBK655391:IBL655391 ILG655391:ILH655391 IVC655391:IVD655391 JEY655391:JEZ655391 JOU655391:JOV655391 JYQ655391:JYR655391 KIM655391:KIN655391 KSI655391:KSJ655391 LCE655391:LCF655391 LMA655391:LMB655391 LVW655391:LVX655391 MFS655391:MFT655391 MPO655391:MPP655391 MZK655391:MZL655391 NJG655391:NJH655391 NTC655391:NTD655391 OCY655391:OCZ655391 OMU655391:OMV655391 OWQ655391:OWR655391 PGM655391:PGN655391 PQI655391:PQJ655391 QAE655391:QAF655391 QKA655391:QKB655391 QTW655391:QTX655391 RDS655391:RDT655391 RNO655391:RNP655391 RXK655391:RXL655391 SHG655391:SHH655391 SRC655391:SRD655391 TAY655391:TAZ655391 TKU655391:TKV655391 TUQ655391:TUR655391 UEM655391:UEN655391 UOI655391:UOJ655391 UYE655391:UYF655391 VIA655391:VIB655391 VRW655391:VRX655391 WBS655391:WBT655391 WLO655391:WLP655391 WVK655391:WVL655391 C720927:D720927 IY720927:IZ720927 SU720927:SV720927 ACQ720927:ACR720927 AMM720927:AMN720927 AWI720927:AWJ720927 BGE720927:BGF720927 BQA720927:BQB720927 BZW720927:BZX720927 CJS720927:CJT720927 CTO720927:CTP720927 DDK720927:DDL720927 DNG720927:DNH720927 DXC720927:DXD720927 EGY720927:EGZ720927 EQU720927:EQV720927 FAQ720927:FAR720927 FKM720927:FKN720927 FUI720927:FUJ720927 GEE720927:GEF720927 GOA720927:GOB720927 GXW720927:GXX720927 HHS720927:HHT720927 HRO720927:HRP720927 IBK720927:IBL720927 ILG720927:ILH720927 IVC720927:IVD720927 JEY720927:JEZ720927 JOU720927:JOV720927 JYQ720927:JYR720927 KIM720927:KIN720927 KSI720927:KSJ720927 LCE720927:LCF720927 LMA720927:LMB720927 LVW720927:LVX720927 MFS720927:MFT720927 MPO720927:MPP720927 MZK720927:MZL720927 NJG720927:NJH720927 NTC720927:NTD720927 OCY720927:OCZ720927 OMU720927:OMV720927 OWQ720927:OWR720927 PGM720927:PGN720927 PQI720927:PQJ720927 QAE720927:QAF720927 QKA720927:QKB720927 QTW720927:QTX720927 RDS720927:RDT720927 RNO720927:RNP720927 RXK720927:RXL720927 SHG720927:SHH720927 SRC720927:SRD720927 TAY720927:TAZ720927 TKU720927:TKV720927 TUQ720927:TUR720927 UEM720927:UEN720927 UOI720927:UOJ720927 UYE720927:UYF720927 VIA720927:VIB720927 VRW720927:VRX720927 WBS720927:WBT720927 WLO720927:WLP720927 WVK720927:WVL720927 C786463:D786463 IY786463:IZ786463 SU786463:SV786463 ACQ786463:ACR786463 AMM786463:AMN786463 AWI786463:AWJ786463 BGE786463:BGF786463 BQA786463:BQB786463 BZW786463:BZX786463 CJS786463:CJT786463 CTO786463:CTP786463 DDK786463:DDL786463 DNG786463:DNH786463 DXC786463:DXD786463 EGY786463:EGZ786463 EQU786463:EQV786463 FAQ786463:FAR786463 FKM786463:FKN786463 FUI786463:FUJ786463 GEE786463:GEF786463 GOA786463:GOB786463 GXW786463:GXX786463 HHS786463:HHT786463 HRO786463:HRP786463 IBK786463:IBL786463 ILG786463:ILH786463 IVC786463:IVD786463 JEY786463:JEZ786463 JOU786463:JOV786463 JYQ786463:JYR786463 KIM786463:KIN786463 KSI786463:KSJ786463 LCE786463:LCF786463 LMA786463:LMB786463 LVW786463:LVX786463 MFS786463:MFT786463 MPO786463:MPP786463 MZK786463:MZL786463 NJG786463:NJH786463 NTC786463:NTD786463 OCY786463:OCZ786463 OMU786463:OMV786463 OWQ786463:OWR786463 PGM786463:PGN786463 PQI786463:PQJ786463 QAE786463:QAF786463 QKA786463:QKB786463 QTW786463:QTX786463 RDS786463:RDT786463 RNO786463:RNP786463 RXK786463:RXL786463 SHG786463:SHH786463 SRC786463:SRD786463 TAY786463:TAZ786463 TKU786463:TKV786463 TUQ786463:TUR786463 UEM786463:UEN786463 UOI786463:UOJ786463 UYE786463:UYF786463 VIA786463:VIB786463 VRW786463:VRX786463 WBS786463:WBT786463 WLO786463:WLP786463 WVK786463:WVL786463 C851999:D851999 IY851999:IZ851999 SU851999:SV851999 ACQ851999:ACR851999 AMM851999:AMN851999 AWI851999:AWJ851999 BGE851999:BGF851999 BQA851999:BQB851999 BZW851999:BZX851999 CJS851999:CJT851999 CTO851999:CTP851999 DDK851999:DDL851999 DNG851999:DNH851999 DXC851999:DXD851999 EGY851999:EGZ851999 EQU851999:EQV851999 FAQ851999:FAR851999 FKM851999:FKN851999 FUI851999:FUJ851999 GEE851999:GEF851999 GOA851999:GOB851999 GXW851999:GXX851999 HHS851999:HHT851999 HRO851999:HRP851999 IBK851999:IBL851999 ILG851999:ILH851999 IVC851999:IVD851999 JEY851999:JEZ851999 JOU851999:JOV851999 JYQ851999:JYR851999 KIM851999:KIN851999 KSI851999:KSJ851999 LCE851999:LCF851999 LMA851999:LMB851999 LVW851999:LVX851999 MFS851999:MFT851999 MPO851999:MPP851999 MZK851999:MZL851999 NJG851999:NJH851999 NTC851999:NTD851999 OCY851999:OCZ851999 OMU851999:OMV851999 OWQ851999:OWR851999 PGM851999:PGN851999 PQI851999:PQJ851999 QAE851999:QAF851999 QKA851999:QKB851999 QTW851999:QTX851999 RDS851999:RDT851999 RNO851999:RNP851999 RXK851999:RXL851999 SHG851999:SHH851999 SRC851999:SRD851999 TAY851999:TAZ851999 TKU851999:TKV851999 TUQ851999:TUR851999 UEM851999:UEN851999 UOI851999:UOJ851999 UYE851999:UYF851999 VIA851999:VIB851999 VRW851999:VRX851999 WBS851999:WBT851999 WLO851999:WLP851999 WVK851999:WVL851999 C917535:D917535 IY917535:IZ917535 SU917535:SV917535 ACQ917535:ACR917535 AMM917535:AMN917535 AWI917535:AWJ917535 BGE917535:BGF917535 BQA917535:BQB917535 BZW917535:BZX917535 CJS917535:CJT917535 CTO917535:CTP917535 DDK917535:DDL917535 DNG917535:DNH917535 DXC917535:DXD917535 EGY917535:EGZ917535 EQU917535:EQV917535 FAQ917535:FAR917535 FKM917535:FKN917535 FUI917535:FUJ917535 GEE917535:GEF917535 GOA917535:GOB917535 GXW917535:GXX917535 HHS917535:HHT917535 HRO917535:HRP917535 IBK917535:IBL917535 ILG917535:ILH917535 IVC917535:IVD917535 JEY917535:JEZ917535 JOU917535:JOV917535 JYQ917535:JYR917535 KIM917535:KIN917535 KSI917535:KSJ917535 LCE917535:LCF917535 LMA917535:LMB917535 LVW917535:LVX917535 MFS917535:MFT917535 MPO917535:MPP917535 MZK917535:MZL917535 NJG917535:NJH917535 NTC917535:NTD917535 OCY917535:OCZ917535 OMU917535:OMV917535 OWQ917535:OWR917535 PGM917535:PGN917535 PQI917535:PQJ917535 QAE917535:QAF917535 QKA917535:QKB917535 QTW917535:QTX917535 RDS917535:RDT917535 RNO917535:RNP917535 RXK917535:RXL917535 SHG917535:SHH917535 SRC917535:SRD917535 TAY917535:TAZ917535 TKU917535:TKV917535 TUQ917535:TUR917535 UEM917535:UEN917535 UOI917535:UOJ917535 UYE917535:UYF917535 VIA917535:VIB917535 VRW917535:VRX917535 WBS917535:WBT917535 WLO917535:WLP917535 WVK917535:WVL917535 C983071:D983071 IY983071:IZ983071 SU983071:SV983071 ACQ983071:ACR983071 AMM983071:AMN983071 AWI983071:AWJ983071 BGE983071:BGF983071 BQA983071:BQB983071 BZW983071:BZX983071 CJS983071:CJT983071 CTO983071:CTP983071 DDK983071:DDL983071 DNG983071:DNH983071 DXC983071:DXD983071 EGY983071:EGZ983071 EQU983071:EQV983071 FAQ983071:FAR983071 FKM983071:FKN983071 FUI983071:FUJ983071 GEE983071:GEF983071 GOA983071:GOB983071 GXW983071:GXX983071 HHS983071:HHT983071 HRO983071:HRP983071 IBK983071:IBL983071 ILG983071:ILH983071 IVC983071:IVD983071 JEY983071:JEZ983071 JOU983071:JOV983071 JYQ983071:JYR983071 KIM983071:KIN983071 KSI983071:KSJ983071 LCE983071:LCF983071 LMA983071:LMB983071 LVW983071:LVX983071 MFS983071:MFT983071 MPO983071:MPP983071 MZK983071:MZL983071 NJG983071:NJH983071 NTC983071:NTD983071 OCY983071:OCZ983071 OMU983071:OMV983071 OWQ983071:OWR983071 PGM983071:PGN983071 PQI983071:PQJ983071 QAE983071:QAF983071 QKA983071:QKB983071 QTW983071:QTX983071 RDS983071:RDT983071 RNO983071:RNP983071 RXK983071:RXL983071 SHG983071:SHH983071 SRC983071:SRD983071 TAY983071:TAZ983071 TKU983071:TKV983071 TUQ983071:TUR983071 UEM983071:UEN983071 UOI983071:UOJ983071 UYE983071:UYF983071 VIA983071:VIB983071 VRW983071:VRX983071 WBS983071:WBT983071 WLO983071:WLP983071 WVK983071:WVL983071">
      <formula1>$M$4:$M$33</formula1>
    </dataValidation>
    <dataValidation type="list" allowBlank="1" showInputMessage="1" showErrorMessage="1" sqref="C18:D18 IY18:IZ18 SU18:SV18 ACQ18:ACR18 AMM18:AMN18 AWI18:AWJ18 BGE18:BGF18 BQA18:BQB18 BZW18:BZX18 CJS18:CJT18 CTO18:CTP18 DDK18:DDL18 DNG18:DNH18 DXC18:DXD18 EGY18:EGZ18 EQU18:EQV18 FAQ18:FAR18 FKM18:FKN18 FUI18:FUJ18 GEE18:GEF18 GOA18:GOB18 GXW18:GXX18 HHS18:HHT18 HRO18:HRP18 IBK18:IBL18 ILG18:ILH18 IVC18:IVD18 JEY18:JEZ18 JOU18:JOV18 JYQ18:JYR18 KIM18:KIN18 KSI18:KSJ18 LCE18:LCF18 LMA18:LMB18 LVW18:LVX18 MFS18:MFT18 MPO18:MPP18 MZK18:MZL18 NJG18:NJH18 NTC18:NTD18 OCY18:OCZ18 OMU18:OMV18 OWQ18:OWR18 PGM18:PGN18 PQI18:PQJ18 QAE18:QAF18 QKA18:QKB18 QTW18:QTX18 RDS18:RDT18 RNO18:RNP18 RXK18:RXL18 SHG18:SHH18 SRC18:SRD18 TAY18:TAZ18 TKU18:TKV18 TUQ18:TUR18 UEM18:UEN18 UOI18:UOJ18 UYE18:UYF18 VIA18:VIB18 VRW18:VRX18 WBS18:WBT18 WLO18:WLP18 WVK18:WVL18 C65554:D65554 IY65554:IZ65554 SU65554:SV65554 ACQ65554:ACR65554 AMM65554:AMN65554 AWI65554:AWJ65554 BGE65554:BGF65554 BQA65554:BQB65554 BZW65554:BZX65554 CJS65554:CJT65554 CTO65554:CTP65554 DDK65554:DDL65554 DNG65554:DNH65554 DXC65554:DXD65554 EGY65554:EGZ65554 EQU65554:EQV65554 FAQ65554:FAR65554 FKM65554:FKN65554 FUI65554:FUJ65554 GEE65554:GEF65554 GOA65554:GOB65554 GXW65554:GXX65554 HHS65554:HHT65554 HRO65554:HRP65554 IBK65554:IBL65554 ILG65554:ILH65554 IVC65554:IVD65554 JEY65554:JEZ65554 JOU65554:JOV65554 JYQ65554:JYR65554 KIM65554:KIN65554 KSI65554:KSJ65554 LCE65554:LCF65554 LMA65554:LMB65554 LVW65554:LVX65554 MFS65554:MFT65554 MPO65554:MPP65554 MZK65554:MZL65554 NJG65554:NJH65554 NTC65554:NTD65554 OCY65554:OCZ65554 OMU65554:OMV65554 OWQ65554:OWR65554 PGM65554:PGN65554 PQI65554:PQJ65554 QAE65554:QAF65554 QKA65554:QKB65554 QTW65554:QTX65554 RDS65554:RDT65554 RNO65554:RNP65554 RXK65554:RXL65554 SHG65554:SHH65554 SRC65554:SRD65554 TAY65554:TAZ65554 TKU65554:TKV65554 TUQ65554:TUR65554 UEM65554:UEN65554 UOI65554:UOJ65554 UYE65554:UYF65554 VIA65554:VIB65554 VRW65554:VRX65554 WBS65554:WBT65554 WLO65554:WLP65554 WVK65554:WVL65554 C131090:D131090 IY131090:IZ131090 SU131090:SV131090 ACQ131090:ACR131090 AMM131090:AMN131090 AWI131090:AWJ131090 BGE131090:BGF131090 BQA131090:BQB131090 BZW131090:BZX131090 CJS131090:CJT131090 CTO131090:CTP131090 DDK131090:DDL131090 DNG131090:DNH131090 DXC131090:DXD131090 EGY131090:EGZ131090 EQU131090:EQV131090 FAQ131090:FAR131090 FKM131090:FKN131090 FUI131090:FUJ131090 GEE131090:GEF131090 GOA131090:GOB131090 GXW131090:GXX131090 HHS131090:HHT131090 HRO131090:HRP131090 IBK131090:IBL131090 ILG131090:ILH131090 IVC131090:IVD131090 JEY131090:JEZ131090 JOU131090:JOV131090 JYQ131090:JYR131090 KIM131090:KIN131090 KSI131090:KSJ131090 LCE131090:LCF131090 LMA131090:LMB131090 LVW131090:LVX131090 MFS131090:MFT131090 MPO131090:MPP131090 MZK131090:MZL131090 NJG131090:NJH131090 NTC131090:NTD131090 OCY131090:OCZ131090 OMU131090:OMV131090 OWQ131090:OWR131090 PGM131090:PGN131090 PQI131090:PQJ131090 QAE131090:QAF131090 QKA131090:QKB131090 QTW131090:QTX131090 RDS131090:RDT131090 RNO131090:RNP131090 RXK131090:RXL131090 SHG131090:SHH131090 SRC131090:SRD131090 TAY131090:TAZ131090 TKU131090:TKV131090 TUQ131090:TUR131090 UEM131090:UEN131090 UOI131090:UOJ131090 UYE131090:UYF131090 VIA131090:VIB131090 VRW131090:VRX131090 WBS131090:WBT131090 WLO131090:WLP131090 WVK131090:WVL131090 C196626:D196626 IY196626:IZ196626 SU196626:SV196626 ACQ196626:ACR196626 AMM196626:AMN196626 AWI196626:AWJ196626 BGE196626:BGF196626 BQA196626:BQB196626 BZW196626:BZX196626 CJS196626:CJT196626 CTO196626:CTP196626 DDK196626:DDL196626 DNG196626:DNH196626 DXC196626:DXD196626 EGY196626:EGZ196626 EQU196626:EQV196626 FAQ196626:FAR196626 FKM196626:FKN196626 FUI196626:FUJ196626 GEE196626:GEF196626 GOA196626:GOB196626 GXW196626:GXX196626 HHS196626:HHT196626 HRO196626:HRP196626 IBK196626:IBL196626 ILG196626:ILH196626 IVC196626:IVD196626 JEY196626:JEZ196626 JOU196626:JOV196626 JYQ196626:JYR196626 KIM196626:KIN196626 KSI196626:KSJ196626 LCE196626:LCF196626 LMA196626:LMB196626 LVW196626:LVX196626 MFS196626:MFT196626 MPO196626:MPP196626 MZK196626:MZL196626 NJG196626:NJH196626 NTC196626:NTD196626 OCY196626:OCZ196626 OMU196626:OMV196626 OWQ196626:OWR196626 PGM196626:PGN196626 PQI196626:PQJ196626 QAE196626:QAF196626 QKA196626:QKB196626 QTW196626:QTX196626 RDS196626:RDT196626 RNO196626:RNP196626 RXK196626:RXL196626 SHG196626:SHH196626 SRC196626:SRD196626 TAY196626:TAZ196626 TKU196626:TKV196626 TUQ196626:TUR196626 UEM196626:UEN196626 UOI196626:UOJ196626 UYE196626:UYF196626 VIA196626:VIB196626 VRW196626:VRX196626 WBS196626:WBT196626 WLO196626:WLP196626 WVK196626:WVL196626 C262162:D262162 IY262162:IZ262162 SU262162:SV262162 ACQ262162:ACR262162 AMM262162:AMN262162 AWI262162:AWJ262162 BGE262162:BGF262162 BQA262162:BQB262162 BZW262162:BZX262162 CJS262162:CJT262162 CTO262162:CTP262162 DDK262162:DDL262162 DNG262162:DNH262162 DXC262162:DXD262162 EGY262162:EGZ262162 EQU262162:EQV262162 FAQ262162:FAR262162 FKM262162:FKN262162 FUI262162:FUJ262162 GEE262162:GEF262162 GOA262162:GOB262162 GXW262162:GXX262162 HHS262162:HHT262162 HRO262162:HRP262162 IBK262162:IBL262162 ILG262162:ILH262162 IVC262162:IVD262162 JEY262162:JEZ262162 JOU262162:JOV262162 JYQ262162:JYR262162 KIM262162:KIN262162 KSI262162:KSJ262162 LCE262162:LCF262162 LMA262162:LMB262162 LVW262162:LVX262162 MFS262162:MFT262162 MPO262162:MPP262162 MZK262162:MZL262162 NJG262162:NJH262162 NTC262162:NTD262162 OCY262162:OCZ262162 OMU262162:OMV262162 OWQ262162:OWR262162 PGM262162:PGN262162 PQI262162:PQJ262162 QAE262162:QAF262162 QKA262162:QKB262162 QTW262162:QTX262162 RDS262162:RDT262162 RNO262162:RNP262162 RXK262162:RXL262162 SHG262162:SHH262162 SRC262162:SRD262162 TAY262162:TAZ262162 TKU262162:TKV262162 TUQ262162:TUR262162 UEM262162:UEN262162 UOI262162:UOJ262162 UYE262162:UYF262162 VIA262162:VIB262162 VRW262162:VRX262162 WBS262162:WBT262162 WLO262162:WLP262162 WVK262162:WVL262162 C327698:D327698 IY327698:IZ327698 SU327698:SV327698 ACQ327698:ACR327698 AMM327698:AMN327698 AWI327698:AWJ327698 BGE327698:BGF327698 BQA327698:BQB327698 BZW327698:BZX327698 CJS327698:CJT327698 CTO327698:CTP327698 DDK327698:DDL327698 DNG327698:DNH327698 DXC327698:DXD327698 EGY327698:EGZ327698 EQU327698:EQV327698 FAQ327698:FAR327698 FKM327698:FKN327698 FUI327698:FUJ327698 GEE327698:GEF327698 GOA327698:GOB327698 GXW327698:GXX327698 HHS327698:HHT327698 HRO327698:HRP327698 IBK327698:IBL327698 ILG327698:ILH327698 IVC327698:IVD327698 JEY327698:JEZ327698 JOU327698:JOV327698 JYQ327698:JYR327698 KIM327698:KIN327698 KSI327698:KSJ327698 LCE327698:LCF327698 LMA327698:LMB327698 LVW327698:LVX327698 MFS327698:MFT327698 MPO327698:MPP327698 MZK327698:MZL327698 NJG327698:NJH327698 NTC327698:NTD327698 OCY327698:OCZ327698 OMU327698:OMV327698 OWQ327698:OWR327698 PGM327698:PGN327698 PQI327698:PQJ327698 QAE327698:QAF327698 QKA327698:QKB327698 QTW327698:QTX327698 RDS327698:RDT327698 RNO327698:RNP327698 RXK327698:RXL327698 SHG327698:SHH327698 SRC327698:SRD327698 TAY327698:TAZ327698 TKU327698:TKV327698 TUQ327698:TUR327698 UEM327698:UEN327698 UOI327698:UOJ327698 UYE327698:UYF327698 VIA327698:VIB327698 VRW327698:VRX327698 WBS327698:WBT327698 WLO327698:WLP327698 WVK327698:WVL327698 C393234:D393234 IY393234:IZ393234 SU393234:SV393234 ACQ393234:ACR393234 AMM393234:AMN393234 AWI393234:AWJ393234 BGE393234:BGF393234 BQA393234:BQB393234 BZW393234:BZX393234 CJS393234:CJT393234 CTO393234:CTP393234 DDK393234:DDL393234 DNG393234:DNH393234 DXC393234:DXD393234 EGY393234:EGZ393234 EQU393234:EQV393234 FAQ393234:FAR393234 FKM393234:FKN393234 FUI393234:FUJ393234 GEE393234:GEF393234 GOA393234:GOB393234 GXW393234:GXX393234 HHS393234:HHT393234 HRO393234:HRP393234 IBK393234:IBL393234 ILG393234:ILH393234 IVC393234:IVD393234 JEY393234:JEZ393234 JOU393234:JOV393234 JYQ393234:JYR393234 KIM393234:KIN393234 KSI393234:KSJ393234 LCE393234:LCF393234 LMA393234:LMB393234 LVW393234:LVX393234 MFS393234:MFT393234 MPO393234:MPP393234 MZK393234:MZL393234 NJG393234:NJH393234 NTC393234:NTD393234 OCY393234:OCZ393234 OMU393234:OMV393234 OWQ393234:OWR393234 PGM393234:PGN393234 PQI393234:PQJ393234 QAE393234:QAF393234 QKA393234:QKB393234 QTW393234:QTX393234 RDS393234:RDT393234 RNO393234:RNP393234 RXK393234:RXL393234 SHG393234:SHH393234 SRC393234:SRD393234 TAY393234:TAZ393234 TKU393234:TKV393234 TUQ393234:TUR393234 UEM393234:UEN393234 UOI393234:UOJ393234 UYE393234:UYF393234 VIA393234:VIB393234 VRW393234:VRX393234 WBS393234:WBT393234 WLO393234:WLP393234 WVK393234:WVL393234 C458770:D458770 IY458770:IZ458770 SU458770:SV458770 ACQ458770:ACR458770 AMM458770:AMN458770 AWI458770:AWJ458770 BGE458770:BGF458770 BQA458770:BQB458770 BZW458770:BZX458770 CJS458770:CJT458770 CTO458770:CTP458770 DDK458770:DDL458770 DNG458770:DNH458770 DXC458770:DXD458770 EGY458770:EGZ458770 EQU458770:EQV458770 FAQ458770:FAR458770 FKM458770:FKN458770 FUI458770:FUJ458770 GEE458770:GEF458770 GOA458770:GOB458770 GXW458770:GXX458770 HHS458770:HHT458770 HRO458770:HRP458770 IBK458770:IBL458770 ILG458770:ILH458770 IVC458770:IVD458770 JEY458770:JEZ458770 JOU458770:JOV458770 JYQ458770:JYR458770 KIM458770:KIN458770 KSI458770:KSJ458770 LCE458770:LCF458770 LMA458770:LMB458770 LVW458770:LVX458770 MFS458770:MFT458770 MPO458770:MPP458770 MZK458770:MZL458770 NJG458770:NJH458770 NTC458770:NTD458770 OCY458770:OCZ458770 OMU458770:OMV458770 OWQ458770:OWR458770 PGM458770:PGN458770 PQI458770:PQJ458770 QAE458770:QAF458770 QKA458770:QKB458770 QTW458770:QTX458770 RDS458770:RDT458770 RNO458770:RNP458770 RXK458770:RXL458770 SHG458770:SHH458770 SRC458770:SRD458770 TAY458770:TAZ458770 TKU458770:TKV458770 TUQ458770:TUR458770 UEM458770:UEN458770 UOI458770:UOJ458770 UYE458770:UYF458770 VIA458770:VIB458770 VRW458770:VRX458770 WBS458770:WBT458770 WLO458770:WLP458770 WVK458770:WVL458770 C524306:D524306 IY524306:IZ524306 SU524306:SV524306 ACQ524306:ACR524306 AMM524306:AMN524306 AWI524306:AWJ524306 BGE524306:BGF524306 BQA524306:BQB524306 BZW524306:BZX524306 CJS524306:CJT524306 CTO524306:CTP524306 DDK524306:DDL524306 DNG524306:DNH524306 DXC524306:DXD524306 EGY524306:EGZ524306 EQU524306:EQV524306 FAQ524306:FAR524306 FKM524306:FKN524306 FUI524306:FUJ524306 GEE524306:GEF524306 GOA524306:GOB524306 GXW524306:GXX524306 HHS524306:HHT524306 HRO524306:HRP524306 IBK524306:IBL524306 ILG524306:ILH524306 IVC524306:IVD524306 JEY524306:JEZ524306 JOU524306:JOV524306 JYQ524306:JYR524306 KIM524306:KIN524306 KSI524306:KSJ524306 LCE524306:LCF524306 LMA524306:LMB524306 LVW524306:LVX524306 MFS524306:MFT524306 MPO524306:MPP524306 MZK524306:MZL524306 NJG524306:NJH524306 NTC524306:NTD524306 OCY524306:OCZ524306 OMU524306:OMV524306 OWQ524306:OWR524306 PGM524306:PGN524306 PQI524306:PQJ524306 QAE524306:QAF524306 QKA524306:QKB524306 QTW524306:QTX524306 RDS524306:RDT524306 RNO524306:RNP524306 RXK524306:RXL524306 SHG524306:SHH524306 SRC524306:SRD524306 TAY524306:TAZ524306 TKU524306:TKV524306 TUQ524306:TUR524306 UEM524306:UEN524306 UOI524306:UOJ524306 UYE524306:UYF524306 VIA524306:VIB524306 VRW524306:VRX524306 WBS524306:WBT524306 WLO524306:WLP524306 WVK524306:WVL524306 C589842:D589842 IY589842:IZ589842 SU589842:SV589842 ACQ589842:ACR589842 AMM589842:AMN589842 AWI589842:AWJ589842 BGE589842:BGF589842 BQA589842:BQB589842 BZW589842:BZX589842 CJS589842:CJT589842 CTO589842:CTP589842 DDK589842:DDL589842 DNG589842:DNH589842 DXC589842:DXD589842 EGY589842:EGZ589842 EQU589842:EQV589842 FAQ589842:FAR589842 FKM589842:FKN589842 FUI589842:FUJ589842 GEE589842:GEF589842 GOA589842:GOB589842 GXW589842:GXX589842 HHS589842:HHT589842 HRO589842:HRP589842 IBK589842:IBL589842 ILG589842:ILH589842 IVC589842:IVD589842 JEY589842:JEZ589842 JOU589842:JOV589842 JYQ589842:JYR589842 KIM589842:KIN589842 KSI589842:KSJ589842 LCE589842:LCF589842 LMA589842:LMB589842 LVW589842:LVX589842 MFS589842:MFT589842 MPO589842:MPP589842 MZK589842:MZL589842 NJG589842:NJH589842 NTC589842:NTD589842 OCY589842:OCZ589842 OMU589842:OMV589842 OWQ589842:OWR589842 PGM589842:PGN589842 PQI589842:PQJ589842 QAE589842:QAF589842 QKA589842:QKB589842 QTW589842:QTX589842 RDS589842:RDT589842 RNO589842:RNP589842 RXK589842:RXL589842 SHG589842:SHH589842 SRC589842:SRD589842 TAY589842:TAZ589842 TKU589842:TKV589842 TUQ589842:TUR589842 UEM589842:UEN589842 UOI589842:UOJ589842 UYE589842:UYF589842 VIA589842:VIB589842 VRW589842:VRX589842 WBS589842:WBT589842 WLO589842:WLP589842 WVK589842:WVL589842 C655378:D655378 IY655378:IZ655378 SU655378:SV655378 ACQ655378:ACR655378 AMM655378:AMN655378 AWI655378:AWJ655378 BGE655378:BGF655378 BQA655378:BQB655378 BZW655378:BZX655378 CJS655378:CJT655378 CTO655378:CTP655378 DDK655378:DDL655378 DNG655378:DNH655378 DXC655378:DXD655378 EGY655378:EGZ655378 EQU655378:EQV655378 FAQ655378:FAR655378 FKM655378:FKN655378 FUI655378:FUJ655378 GEE655378:GEF655378 GOA655378:GOB655378 GXW655378:GXX655378 HHS655378:HHT655378 HRO655378:HRP655378 IBK655378:IBL655378 ILG655378:ILH655378 IVC655378:IVD655378 JEY655378:JEZ655378 JOU655378:JOV655378 JYQ655378:JYR655378 KIM655378:KIN655378 KSI655378:KSJ655378 LCE655378:LCF655378 LMA655378:LMB655378 LVW655378:LVX655378 MFS655378:MFT655378 MPO655378:MPP655378 MZK655378:MZL655378 NJG655378:NJH655378 NTC655378:NTD655378 OCY655378:OCZ655378 OMU655378:OMV655378 OWQ655378:OWR655378 PGM655378:PGN655378 PQI655378:PQJ655378 QAE655378:QAF655378 QKA655378:QKB655378 QTW655378:QTX655378 RDS655378:RDT655378 RNO655378:RNP655378 RXK655378:RXL655378 SHG655378:SHH655378 SRC655378:SRD655378 TAY655378:TAZ655378 TKU655378:TKV655378 TUQ655378:TUR655378 UEM655378:UEN655378 UOI655378:UOJ655378 UYE655378:UYF655378 VIA655378:VIB655378 VRW655378:VRX655378 WBS655378:WBT655378 WLO655378:WLP655378 WVK655378:WVL655378 C720914:D720914 IY720914:IZ720914 SU720914:SV720914 ACQ720914:ACR720914 AMM720914:AMN720914 AWI720914:AWJ720914 BGE720914:BGF720914 BQA720914:BQB720914 BZW720914:BZX720914 CJS720914:CJT720914 CTO720914:CTP720914 DDK720914:DDL720914 DNG720914:DNH720914 DXC720914:DXD720914 EGY720914:EGZ720914 EQU720914:EQV720914 FAQ720914:FAR720914 FKM720914:FKN720914 FUI720914:FUJ720914 GEE720914:GEF720914 GOA720914:GOB720914 GXW720914:GXX720914 HHS720914:HHT720914 HRO720914:HRP720914 IBK720914:IBL720914 ILG720914:ILH720914 IVC720914:IVD720914 JEY720914:JEZ720914 JOU720914:JOV720914 JYQ720914:JYR720914 KIM720914:KIN720914 KSI720914:KSJ720914 LCE720914:LCF720914 LMA720914:LMB720914 LVW720914:LVX720914 MFS720914:MFT720914 MPO720914:MPP720914 MZK720914:MZL720914 NJG720914:NJH720914 NTC720914:NTD720914 OCY720914:OCZ720914 OMU720914:OMV720914 OWQ720914:OWR720914 PGM720914:PGN720914 PQI720914:PQJ720914 QAE720914:QAF720914 QKA720914:QKB720914 QTW720914:QTX720914 RDS720914:RDT720914 RNO720914:RNP720914 RXK720914:RXL720914 SHG720914:SHH720914 SRC720914:SRD720914 TAY720914:TAZ720914 TKU720914:TKV720914 TUQ720914:TUR720914 UEM720914:UEN720914 UOI720914:UOJ720914 UYE720914:UYF720914 VIA720914:VIB720914 VRW720914:VRX720914 WBS720914:WBT720914 WLO720914:WLP720914 WVK720914:WVL720914 C786450:D786450 IY786450:IZ786450 SU786450:SV786450 ACQ786450:ACR786450 AMM786450:AMN786450 AWI786450:AWJ786450 BGE786450:BGF786450 BQA786450:BQB786450 BZW786450:BZX786450 CJS786450:CJT786450 CTO786450:CTP786450 DDK786450:DDL786450 DNG786450:DNH786450 DXC786450:DXD786450 EGY786450:EGZ786450 EQU786450:EQV786450 FAQ786450:FAR786450 FKM786450:FKN786450 FUI786450:FUJ786450 GEE786450:GEF786450 GOA786450:GOB786450 GXW786450:GXX786450 HHS786450:HHT786450 HRO786450:HRP786450 IBK786450:IBL786450 ILG786450:ILH786450 IVC786450:IVD786450 JEY786450:JEZ786450 JOU786450:JOV786450 JYQ786450:JYR786450 KIM786450:KIN786450 KSI786450:KSJ786450 LCE786450:LCF786450 LMA786450:LMB786450 LVW786450:LVX786450 MFS786450:MFT786450 MPO786450:MPP786450 MZK786450:MZL786450 NJG786450:NJH786450 NTC786450:NTD786450 OCY786450:OCZ786450 OMU786450:OMV786450 OWQ786450:OWR786450 PGM786450:PGN786450 PQI786450:PQJ786450 QAE786450:QAF786450 QKA786450:QKB786450 QTW786450:QTX786450 RDS786450:RDT786450 RNO786450:RNP786450 RXK786450:RXL786450 SHG786450:SHH786450 SRC786450:SRD786450 TAY786450:TAZ786450 TKU786450:TKV786450 TUQ786450:TUR786450 UEM786450:UEN786450 UOI786450:UOJ786450 UYE786450:UYF786450 VIA786450:VIB786450 VRW786450:VRX786450 WBS786450:WBT786450 WLO786450:WLP786450 WVK786450:WVL786450 C851986:D851986 IY851986:IZ851986 SU851986:SV851986 ACQ851986:ACR851986 AMM851986:AMN851986 AWI851986:AWJ851986 BGE851986:BGF851986 BQA851986:BQB851986 BZW851986:BZX851986 CJS851986:CJT851986 CTO851986:CTP851986 DDK851986:DDL851986 DNG851986:DNH851986 DXC851986:DXD851986 EGY851986:EGZ851986 EQU851986:EQV851986 FAQ851986:FAR851986 FKM851986:FKN851986 FUI851986:FUJ851986 GEE851986:GEF851986 GOA851986:GOB851986 GXW851986:GXX851986 HHS851986:HHT851986 HRO851986:HRP851986 IBK851986:IBL851986 ILG851986:ILH851986 IVC851986:IVD851986 JEY851986:JEZ851986 JOU851986:JOV851986 JYQ851986:JYR851986 KIM851986:KIN851986 KSI851986:KSJ851986 LCE851986:LCF851986 LMA851986:LMB851986 LVW851986:LVX851986 MFS851986:MFT851986 MPO851986:MPP851986 MZK851986:MZL851986 NJG851986:NJH851986 NTC851986:NTD851986 OCY851986:OCZ851986 OMU851986:OMV851986 OWQ851986:OWR851986 PGM851986:PGN851986 PQI851986:PQJ851986 QAE851986:QAF851986 QKA851986:QKB851986 QTW851986:QTX851986 RDS851986:RDT851986 RNO851986:RNP851986 RXK851986:RXL851986 SHG851986:SHH851986 SRC851986:SRD851986 TAY851986:TAZ851986 TKU851986:TKV851986 TUQ851986:TUR851986 UEM851986:UEN851986 UOI851986:UOJ851986 UYE851986:UYF851986 VIA851986:VIB851986 VRW851986:VRX851986 WBS851986:WBT851986 WLO851986:WLP851986 WVK851986:WVL851986 C917522:D917522 IY917522:IZ917522 SU917522:SV917522 ACQ917522:ACR917522 AMM917522:AMN917522 AWI917522:AWJ917522 BGE917522:BGF917522 BQA917522:BQB917522 BZW917522:BZX917522 CJS917522:CJT917522 CTO917522:CTP917522 DDK917522:DDL917522 DNG917522:DNH917522 DXC917522:DXD917522 EGY917522:EGZ917522 EQU917522:EQV917522 FAQ917522:FAR917522 FKM917522:FKN917522 FUI917522:FUJ917522 GEE917522:GEF917522 GOA917522:GOB917522 GXW917522:GXX917522 HHS917522:HHT917522 HRO917522:HRP917522 IBK917522:IBL917522 ILG917522:ILH917522 IVC917522:IVD917522 JEY917522:JEZ917522 JOU917522:JOV917522 JYQ917522:JYR917522 KIM917522:KIN917522 KSI917522:KSJ917522 LCE917522:LCF917522 LMA917522:LMB917522 LVW917522:LVX917522 MFS917522:MFT917522 MPO917522:MPP917522 MZK917522:MZL917522 NJG917522:NJH917522 NTC917522:NTD917522 OCY917522:OCZ917522 OMU917522:OMV917522 OWQ917522:OWR917522 PGM917522:PGN917522 PQI917522:PQJ917522 QAE917522:QAF917522 QKA917522:QKB917522 QTW917522:QTX917522 RDS917522:RDT917522 RNO917522:RNP917522 RXK917522:RXL917522 SHG917522:SHH917522 SRC917522:SRD917522 TAY917522:TAZ917522 TKU917522:TKV917522 TUQ917522:TUR917522 UEM917522:UEN917522 UOI917522:UOJ917522 UYE917522:UYF917522 VIA917522:VIB917522 VRW917522:VRX917522 WBS917522:WBT917522 WLO917522:WLP917522 WVK917522:WVL917522 C983058:D983058 IY983058:IZ983058 SU983058:SV983058 ACQ983058:ACR983058 AMM983058:AMN983058 AWI983058:AWJ983058 BGE983058:BGF983058 BQA983058:BQB983058 BZW983058:BZX983058 CJS983058:CJT983058 CTO983058:CTP983058 DDK983058:DDL983058 DNG983058:DNH983058 DXC983058:DXD983058 EGY983058:EGZ983058 EQU983058:EQV983058 FAQ983058:FAR983058 FKM983058:FKN983058 FUI983058:FUJ983058 GEE983058:GEF983058 GOA983058:GOB983058 GXW983058:GXX983058 HHS983058:HHT983058 HRO983058:HRP983058 IBK983058:IBL983058 ILG983058:ILH983058 IVC983058:IVD983058 JEY983058:JEZ983058 JOU983058:JOV983058 JYQ983058:JYR983058 KIM983058:KIN983058 KSI983058:KSJ983058 LCE983058:LCF983058 LMA983058:LMB983058 LVW983058:LVX983058 MFS983058:MFT983058 MPO983058:MPP983058 MZK983058:MZL983058 NJG983058:NJH983058 NTC983058:NTD983058 OCY983058:OCZ983058 OMU983058:OMV983058 OWQ983058:OWR983058 PGM983058:PGN983058 PQI983058:PQJ983058 QAE983058:QAF983058 QKA983058:QKB983058 QTW983058:QTX983058 RDS983058:RDT983058 RNO983058:RNP983058 RXK983058:RXL983058 SHG983058:SHH983058 SRC983058:SRD983058 TAY983058:TAZ983058 TKU983058:TKV983058 TUQ983058:TUR983058 UEM983058:UEN983058 UOI983058:UOJ983058 UYE983058:UYF983058 VIA983058:VIB983058 VRW983058:VRX983058 WBS983058:WBT983058 WLO983058:WLP983058 WVK983058:WVL983058">
      <formula1>$I$4:$I$33</formula1>
    </dataValidation>
    <dataValidation type="list" allowBlank="1" showInputMessage="1" showErrorMessage="1" sqref="C16:D16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formula1>$K$4:$K$33</formula1>
    </dataValidation>
    <dataValidation type="list" allowBlank="1" showInputMessage="1" showErrorMessage="1"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formula1>$L$4:$L$33</formula1>
    </dataValidation>
    <dataValidation type="list" allowBlank="1" showInputMessage="1" showErrorMessage="1" sqref="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formula1>$J$4:$J$33</formula1>
    </dataValidation>
  </dataValidations>
  <pageMargins left="0.7" right="0.7" top="0.75" bottom="0.75" header="0.3" footer="0.3"/>
  <pageSetup scale="93" orientation="landscape" r:id="rId1"/>
  <rowBreaks count="1" manualBreakCount="1">
    <brk id="21" max="5" man="1"/>
  </rowBreaks>
  <legacyDrawing r:id="rId2"/>
</worksheet>
</file>

<file path=xl/worksheets/sheet6.xml><?xml version="1.0" encoding="utf-8"?>
<worksheet xmlns="http://schemas.openxmlformats.org/spreadsheetml/2006/main" xmlns:r="http://schemas.openxmlformats.org/officeDocument/2006/relationships">
  <dimension ref="A1:HP116"/>
  <sheetViews>
    <sheetView zoomScale="90" zoomScaleNormal="90" workbookViewId="0">
      <selection activeCell="K1" sqref="K1:L1048576"/>
    </sheetView>
  </sheetViews>
  <sheetFormatPr baseColWidth="10" defaultColWidth="19.7109375" defaultRowHeight="15"/>
  <cols>
    <col min="1" max="1" width="5.140625" style="111" customWidth="1"/>
    <col min="2" max="2" width="19.140625" style="112" customWidth="1"/>
    <col min="3" max="3" width="28.42578125" style="112" customWidth="1"/>
    <col min="4" max="4" width="17.140625" style="112" customWidth="1"/>
    <col min="5" max="5" width="10.5703125" style="112" customWidth="1"/>
    <col min="6" max="6" width="11.7109375" style="112" bestFit="1" customWidth="1"/>
    <col min="7" max="7" width="21.28515625" style="112" bestFit="1" customWidth="1"/>
    <col min="8" max="10" width="19.7109375" style="111"/>
    <col min="11" max="11" width="12.7109375" style="112" hidden="1" customWidth="1"/>
    <col min="12" max="12" width="11.5703125" style="112" hidden="1" customWidth="1"/>
    <col min="13" max="213" width="19.7109375" style="112"/>
    <col min="214" max="224" width="19.7109375" style="111"/>
    <col min="225" max="256" width="19.7109375" style="112"/>
    <col min="257" max="257" width="5.140625" style="112" customWidth="1"/>
    <col min="258" max="258" width="19.140625" style="112" customWidth="1"/>
    <col min="259" max="259" width="28.42578125" style="112" customWidth="1"/>
    <col min="260" max="260" width="17.140625" style="112" customWidth="1"/>
    <col min="261" max="261" width="10.5703125" style="112" customWidth="1"/>
    <col min="262" max="262" width="11.7109375" style="112" bestFit="1" customWidth="1"/>
    <col min="263" max="263" width="21.28515625" style="112" bestFit="1" customWidth="1"/>
    <col min="264" max="266" width="19.7109375" style="112"/>
    <col min="267" max="267" width="12.7109375" style="112" bestFit="1" customWidth="1"/>
    <col min="268" max="268" width="11.5703125" style="112" bestFit="1" customWidth="1"/>
    <col min="269" max="512" width="19.7109375" style="112"/>
    <col min="513" max="513" width="5.140625" style="112" customWidth="1"/>
    <col min="514" max="514" width="19.140625" style="112" customWidth="1"/>
    <col min="515" max="515" width="28.42578125" style="112" customWidth="1"/>
    <col min="516" max="516" width="17.140625" style="112" customWidth="1"/>
    <col min="517" max="517" width="10.5703125" style="112" customWidth="1"/>
    <col min="518" max="518" width="11.7109375" style="112" bestFit="1" customWidth="1"/>
    <col min="519" max="519" width="21.28515625" style="112" bestFit="1" customWidth="1"/>
    <col min="520" max="522" width="19.7109375" style="112"/>
    <col min="523" max="523" width="12.7109375" style="112" bestFit="1" customWidth="1"/>
    <col min="524" max="524" width="11.5703125" style="112" bestFit="1" customWidth="1"/>
    <col min="525" max="768" width="19.7109375" style="112"/>
    <col min="769" max="769" width="5.140625" style="112" customWidth="1"/>
    <col min="770" max="770" width="19.140625" style="112" customWidth="1"/>
    <col min="771" max="771" width="28.42578125" style="112" customWidth="1"/>
    <col min="772" max="772" width="17.140625" style="112" customWidth="1"/>
    <col min="773" max="773" width="10.5703125" style="112" customWidth="1"/>
    <col min="774" max="774" width="11.7109375" style="112" bestFit="1" customWidth="1"/>
    <col min="775" max="775" width="21.28515625" style="112" bestFit="1" customWidth="1"/>
    <col min="776" max="778" width="19.7109375" style="112"/>
    <col min="779" max="779" width="12.7109375" style="112" bestFit="1" customWidth="1"/>
    <col min="780" max="780" width="11.5703125" style="112" bestFit="1" customWidth="1"/>
    <col min="781" max="1024" width="19.7109375" style="112"/>
    <col min="1025" max="1025" width="5.140625" style="112" customWidth="1"/>
    <col min="1026" max="1026" width="19.140625" style="112" customWidth="1"/>
    <col min="1027" max="1027" width="28.42578125" style="112" customWidth="1"/>
    <col min="1028" max="1028" width="17.140625" style="112" customWidth="1"/>
    <col min="1029" max="1029" width="10.5703125" style="112" customWidth="1"/>
    <col min="1030" max="1030" width="11.7109375" style="112" bestFit="1" customWidth="1"/>
    <col min="1031" max="1031" width="21.28515625" style="112" bestFit="1" customWidth="1"/>
    <col min="1032" max="1034" width="19.7109375" style="112"/>
    <col min="1035" max="1035" width="12.7109375" style="112" bestFit="1" customWidth="1"/>
    <col min="1036" max="1036" width="11.5703125" style="112" bestFit="1" customWidth="1"/>
    <col min="1037" max="1280" width="19.7109375" style="112"/>
    <col min="1281" max="1281" width="5.140625" style="112" customWidth="1"/>
    <col min="1282" max="1282" width="19.140625" style="112" customWidth="1"/>
    <col min="1283" max="1283" width="28.42578125" style="112" customWidth="1"/>
    <col min="1284" max="1284" width="17.140625" style="112" customWidth="1"/>
    <col min="1285" max="1285" width="10.5703125" style="112" customWidth="1"/>
    <col min="1286" max="1286" width="11.7109375" style="112" bestFit="1" customWidth="1"/>
    <col min="1287" max="1287" width="21.28515625" style="112" bestFit="1" customWidth="1"/>
    <col min="1288" max="1290" width="19.7109375" style="112"/>
    <col min="1291" max="1291" width="12.7109375" style="112" bestFit="1" customWidth="1"/>
    <col min="1292" max="1292" width="11.5703125" style="112" bestFit="1" customWidth="1"/>
    <col min="1293" max="1536" width="19.7109375" style="112"/>
    <col min="1537" max="1537" width="5.140625" style="112" customWidth="1"/>
    <col min="1538" max="1538" width="19.140625" style="112" customWidth="1"/>
    <col min="1539" max="1539" width="28.42578125" style="112" customWidth="1"/>
    <col min="1540" max="1540" width="17.140625" style="112" customWidth="1"/>
    <col min="1541" max="1541" width="10.5703125" style="112" customWidth="1"/>
    <col min="1542" max="1542" width="11.7109375" style="112" bestFit="1" customWidth="1"/>
    <col min="1543" max="1543" width="21.28515625" style="112" bestFit="1" customWidth="1"/>
    <col min="1544" max="1546" width="19.7109375" style="112"/>
    <col min="1547" max="1547" width="12.7109375" style="112" bestFit="1" customWidth="1"/>
    <col min="1548" max="1548" width="11.5703125" style="112" bestFit="1" customWidth="1"/>
    <col min="1549" max="1792" width="19.7109375" style="112"/>
    <col min="1793" max="1793" width="5.140625" style="112" customWidth="1"/>
    <col min="1794" max="1794" width="19.140625" style="112" customWidth="1"/>
    <col min="1795" max="1795" width="28.42578125" style="112" customWidth="1"/>
    <col min="1796" max="1796" width="17.140625" style="112" customWidth="1"/>
    <col min="1797" max="1797" width="10.5703125" style="112" customWidth="1"/>
    <col min="1798" max="1798" width="11.7109375" style="112" bestFit="1" customWidth="1"/>
    <col min="1799" max="1799" width="21.28515625" style="112" bestFit="1" customWidth="1"/>
    <col min="1800" max="1802" width="19.7109375" style="112"/>
    <col min="1803" max="1803" width="12.7109375" style="112" bestFit="1" customWidth="1"/>
    <col min="1804" max="1804" width="11.5703125" style="112" bestFit="1" customWidth="1"/>
    <col min="1805" max="2048" width="19.7109375" style="112"/>
    <col min="2049" max="2049" width="5.140625" style="112" customWidth="1"/>
    <col min="2050" max="2050" width="19.140625" style="112" customWidth="1"/>
    <col min="2051" max="2051" width="28.42578125" style="112" customWidth="1"/>
    <col min="2052" max="2052" width="17.140625" style="112" customWidth="1"/>
    <col min="2053" max="2053" width="10.5703125" style="112" customWidth="1"/>
    <col min="2054" max="2054" width="11.7109375" style="112" bestFit="1" customWidth="1"/>
    <col min="2055" max="2055" width="21.28515625" style="112" bestFit="1" customWidth="1"/>
    <col min="2056" max="2058" width="19.7109375" style="112"/>
    <col min="2059" max="2059" width="12.7109375" style="112" bestFit="1" customWidth="1"/>
    <col min="2060" max="2060" width="11.5703125" style="112" bestFit="1" customWidth="1"/>
    <col min="2061" max="2304" width="19.7109375" style="112"/>
    <col min="2305" max="2305" width="5.140625" style="112" customWidth="1"/>
    <col min="2306" max="2306" width="19.140625" style="112" customWidth="1"/>
    <col min="2307" max="2307" width="28.42578125" style="112" customWidth="1"/>
    <col min="2308" max="2308" width="17.140625" style="112" customWidth="1"/>
    <col min="2309" max="2309" width="10.5703125" style="112" customWidth="1"/>
    <col min="2310" max="2310" width="11.7109375" style="112" bestFit="1" customWidth="1"/>
    <col min="2311" max="2311" width="21.28515625" style="112" bestFit="1" customWidth="1"/>
    <col min="2312" max="2314" width="19.7109375" style="112"/>
    <col min="2315" max="2315" width="12.7109375" style="112" bestFit="1" customWidth="1"/>
    <col min="2316" max="2316" width="11.5703125" style="112" bestFit="1" customWidth="1"/>
    <col min="2317" max="2560" width="19.7109375" style="112"/>
    <col min="2561" max="2561" width="5.140625" style="112" customWidth="1"/>
    <col min="2562" max="2562" width="19.140625" style="112" customWidth="1"/>
    <col min="2563" max="2563" width="28.42578125" style="112" customWidth="1"/>
    <col min="2564" max="2564" width="17.140625" style="112" customWidth="1"/>
    <col min="2565" max="2565" width="10.5703125" style="112" customWidth="1"/>
    <col min="2566" max="2566" width="11.7109375" style="112" bestFit="1" customWidth="1"/>
    <col min="2567" max="2567" width="21.28515625" style="112" bestFit="1" customWidth="1"/>
    <col min="2568" max="2570" width="19.7109375" style="112"/>
    <col min="2571" max="2571" width="12.7109375" style="112" bestFit="1" customWidth="1"/>
    <col min="2572" max="2572" width="11.5703125" style="112" bestFit="1" customWidth="1"/>
    <col min="2573" max="2816" width="19.7109375" style="112"/>
    <col min="2817" max="2817" width="5.140625" style="112" customWidth="1"/>
    <col min="2818" max="2818" width="19.140625" style="112" customWidth="1"/>
    <col min="2819" max="2819" width="28.42578125" style="112" customWidth="1"/>
    <col min="2820" max="2820" width="17.140625" style="112" customWidth="1"/>
    <col min="2821" max="2821" width="10.5703125" style="112" customWidth="1"/>
    <col min="2822" max="2822" width="11.7109375" style="112" bestFit="1" customWidth="1"/>
    <col min="2823" max="2823" width="21.28515625" style="112" bestFit="1" customWidth="1"/>
    <col min="2824" max="2826" width="19.7109375" style="112"/>
    <col min="2827" max="2827" width="12.7109375" style="112" bestFit="1" customWidth="1"/>
    <col min="2828" max="2828" width="11.5703125" style="112" bestFit="1" customWidth="1"/>
    <col min="2829" max="3072" width="19.7109375" style="112"/>
    <col min="3073" max="3073" width="5.140625" style="112" customWidth="1"/>
    <col min="3074" max="3074" width="19.140625" style="112" customWidth="1"/>
    <col min="3075" max="3075" width="28.42578125" style="112" customWidth="1"/>
    <col min="3076" max="3076" width="17.140625" style="112" customWidth="1"/>
    <col min="3077" max="3077" width="10.5703125" style="112" customWidth="1"/>
    <col min="3078" max="3078" width="11.7109375" style="112" bestFit="1" customWidth="1"/>
    <col min="3079" max="3079" width="21.28515625" style="112" bestFit="1" customWidth="1"/>
    <col min="3080" max="3082" width="19.7109375" style="112"/>
    <col min="3083" max="3083" width="12.7109375" style="112" bestFit="1" customWidth="1"/>
    <col min="3084" max="3084" width="11.5703125" style="112" bestFit="1" customWidth="1"/>
    <col min="3085" max="3328" width="19.7109375" style="112"/>
    <col min="3329" max="3329" width="5.140625" style="112" customWidth="1"/>
    <col min="3330" max="3330" width="19.140625" style="112" customWidth="1"/>
    <col min="3331" max="3331" width="28.42578125" style="112" customWidth="1"/>
    <col min="3332" max="3332" width="17.140625" style="112" customWidth="1"/>
    <col min="3333" max="3333" width="10.5703125" style="112" customWidth="1"/>
    <col min="3334" max="3334" width="11.7109375" style="112" bestFit="1" customWidth="1"/>
    <col min="3335" max="3335" width="21.28515625" style="112" bestFit="1" customWidth="1"/>
    <col min="3336" max="3338" width="19.7109375" style="112"/>
    <col min="3339" max="3339" width="12.7109375" style="112" bestFit="1" customWidth="1"/>
    <col min="3340" max="3340" width="11.5703125" style="112" bestFit="1" customWidth="1"/>
    <col min="3341" max="3584" width="19.7109375" style="112"/>
    <col min="3585" max="3585" width="5.140625" style="112" customWidth="1"/>
    <col min="3586" max="3586" width="19.140625" style="112" customWidth="1"/>
    <col min="3587" max="3587" width="28.42578125" style="112" customWidth="1"/>
    <col min="3588" max="3588" width="17.140625" style="112" customWidth="1"/>
    <col min="3589" max="3589" width="10.5703125" style="112" customWidth="1"/>
    <col min="3590" max="3590" width="11.7109375" style="112" bestFit="1" customWidth="1"/>
    <col min="3591" max="3591" width="21.28515625" style="112" bestFit="1" customWidth="1"/>
    <col min="3592" max="3594" width="19.7109375" style="112"/>
    <col min="3595" max="3595" width="12.7109375" style="112" bestFit="1" customWidth="1"/>
    <col min="3596" max="3596" width="11.5703125" style="112" bestFit="1" customWidth="1"/>
    <col min="3597" max="3840" width="19.7109375" style="112"/>
    <col min="3841" max="3841" width="5.140625" style="112" customWidth="1"/>
    <col min="3842" max="3842" width="19.140625" style="112" customWidth="1"/>
    <col min="3843" max="3843" width="28.42578125" style="112" customWidth="1"/>
    <col min="3844" max="3844" width="17.140625" style="112" customWidth="1"/>
    <col min="3845" max="3845" width="10.5703125" style="112" customWidth="1"/>
    <col min="3846" max="3846" width="11.7109375" style="112" bestFit="1" customWidth="1"/>
    <col min="3847" max="3847" width="21.28515625" style="112" bestFit="1" customWidth="1"/>
    <col min="3848" max="3850" width="19.7109375" style="112"/>
    <col min="3851" max="3851" width="12.7109375" style="112" bestFit="1" customWidth="1"/>
    <col min="3852" max="3852" width="11.5703125" style="112" bestFit="1" customWidth="1"/>
    <col min="3853" max="4096" width="19.7109375" style="112"/>
    <col min="4097" max="4097" width="5.140625" style="112" customWidth="1"/>
    <col min="4098" max="4098" width="19.140625" style="112" customWidth="1"/>
    <col min="4099" max="4099" width="28.42578125" style="112" customWidth="1"/>
    <col min="4100" max="4100" width="17.140625" style="112" customWidth="1"/>
    <col min="4101" max="4101" width="10.5703125" style="112" customWidth="1"/>
    <col min="4102" max="4102" width="11.7109375" style="112" bestFit="1" customWidth="1"/>
    <col min="4103" max="4103" width="21.28515625" style="112" bestFit="1" customWidth="1"/>
    <col min="4104" max="4106" width="19.7109375" style="112"/>
    <col min="4107" max="4107" width="12.7109375" style="112" bestFit="1" customWidth="1"/>
    <col min="4108" max="4108" width="11.5703125" style="112" bestFit="1" customWidth="1"/>
    <col min="4109" max="4352" width="19.7109375" style="112"/>
    <col min="4353" max="4353" width="5.140625" style="112" customWidth="1"/>
    <col min="4354" max="4354" width="19.140625" style="112" customWidth="1"/>
    <col min="4355" max="4355" width="28.42578125" style="112" customWidth="1"/>
    <col min="4356" max="4356" width="17.140625" style="112" customWidth="1"/>
    <col min="4357" max="4357" width="10.5703125" style="112" customWidth="1"/>
    <col min="4358" max="4358" width="11.7109375" style="112" bestFit="1" customWidth="1"/>
    <col min="4359" max="4359" width="21.28515625" style="112" bestFit="1" customWidth="1"/>
    <col min="4360" max="4362" width="19.7109375" style="112"/>
    <col min="4363" max="4363" width="12.7109375" style="112" bestFit="1" customWidth="1"/>
    <col min="4364" max="4364" width="11.5703125" style="112" bestFit="1" customWidth="1"/>
    <col min="4365" max="4608" width="19.7109375" style="112"/>
    <col min="4609" max="4609" width="5.140625" style="112" customWidth="1"/>
    <col min="4610" max="4610" width="19.140625" style="112" customWidth="1"/>
    <col min="4611" max="4611" width="28.42578125" style="112" customWidth="1"/>
    <col min="4612" max="4612" width="17.140625" style="112" customWidth="1"/>
    <col min="4613" max="4613" width="10.5703125" style="112" customWidth="1"/>
    <col min="4614" max="4614" width="11.7109375" style="112" bestFit="1" customWidth="1"/>
    <col min="4615" max="4615" width="21.28515625" style="112" bestFit="1" customWidth="1"/>
    <col min="4616" max="4618" width="19.7109375" style="112"/>
    <col min="4619" max="4619" width="12.7109375" style="112" bestFit="1" customWidth="1"/>
    <col min="4620" max="4620" width="11.5703125" style="112" bestFit="1" customWidth="1"/>
    <col min="4621" max="4864" width="19.7109375" style="112"/>
    <col min="4865" max="4865" width="5.140625" style="112" customWidth="1"/>
    <col min="4866" max="4866" width="19.140625" style="112" customWidth="1"/>
    <col min="4867" max="4867" width="28.42578125" style="112" customWidth="1"/>
    <col min="4868" max="4868" width="17.140625" style="112" customWidth="1"/>
    <col min="4869" max="4869" width="10.5703125" style="112" customWidth="1"/>
    <col min="4870" max="4870" width="11.7109375" style="112" bestFit="1" customWidth="1"/>
    <col min="4871" max="4871" width="21.28515625" style="112" bestFit="1" customWidth="1"/>
    <col min="4872" max="4874" width="19.7109375" style="112"/>
    <col min="4875" max="4875" width="12.7109375" style="112" bestFit="1" customWidth="1"/>
    <col min="4876" max="4876" width="11.5703125" style="112" bestFit="1" customWidth="1"/>
    <col min="4877" max="5120" width="19.7109375" style="112"/>
    <col min="5121" max="5121" width="5.140625" style="112" customWidth="1"/>
    <col min="5122" max="5122" width="19.140625" style="112" customWidth="1"/>
    <col min="5123" max="5123" width="28.42578125" style="112" customWidth="1"/>
    <col min="5124" max="5124" width="17.140625" style="112" customWidth="1"/>
    <col min="5125" max="5125" width="10.5703125" style="112" customWidth="1"/>
    <col min="5126" max="5126" width="11.7109375" style="112" bestFit="1" customWidth="1"/>
    <col min="5127" max="5127" width="21.28515625" style="112" bestFit="1" customWidth="1"/>
    <col min="5128" max="5130" width="19.7109375" style="112"/>
    <col min="5131" max="5131" width="12.7109375" style="112" bestFit="1" customWidth="1"/>
    <col min="5132" max="5132" width="11.5703125" style="112" bestFit="1" customWidth="1"/>
    <col min="5133" max="5376" width="19.7109375" style="112"/>
    <col min="5377" max="5377" width="5.140625" style="112" customWidth="1"/>
    <col min="5378" max="5378" width="19.140625" style="112" customWidth="1"/>
    <col min="5379" max="5379" width="28.42578125" style="112" customWidth="1"/>
    <col min="5380" max="5380" width="17.140625" style="112" customWidth="1"/>
    <col min="5381" max="5381" width="10.5703125" style="112" customWidth="1"/>
    <col min="5382" max="5382" width="11.7109375" style="112" bestFit="1" customWidth="1"/>
    <col min="5383" max="5383" width="21.28515625" style="112" bestFit="1" customWidth="1"/>
    <col min="5384" max="5386" width="19.7109375" style="112"/>
    <col min="5387" max="5387" width="12.7109375" style="112" bestFit="1" customWidth="1"/>
    <col min="5388" max="5388" width="11.5703125" style="112" bestFit="1" customWidth="1"/>
    <col min="5389" max="5632" width="19.7109375" style="112"/>
    <col min="5633" max="5633" width="5.140625" style="112" customWidth="1"/>
    <col min="5634" max="5634" width="19.140625" style="112" customWidth="1"/>
    <col min="5635" max="5635" width="28.42578125" style="112" customWidth="1"/>
    <col min="5636" max="5636" width="17.140625" style="112" customWidth="1"/>
    <col min="5637" max="5637" width="10.5703125" style="112" customWidth="1"/>
    <col min="5638" max="5638" width="11.7109375" style="112" bestFit="1" customWidth="1"/>
    <col min="5639" max="5639" width="21.28515625" style="112" bestFit="1" customWidth="1"/>
    <col min="5640" max="5642" width="19.7109375" style="112"/>
    <col min="5643" max="5643" width="12.7109375" style="112" bestFit="1" customWidth="1"/>
    <col min="5644" max="5644" width="11.5703125" style="112" bestFit="1" customWidth="1"/>
    <col min="5645" max="5888" width="19.7109375" style="112"/>
    <col min="5889" max="5889" width="5.140625" style="112" customWidth="1"/>
    <col min="5890" max="5890" width="19.140625" style="112" customWidth="1"/>
    <col min="5891" max="5891" width="28.42578125" style="112" customWidth="1"/>
    <col min="5892" max="5892" width="17.140625" style="112" customWidth="1"/>
    <col min="5893" max="5893" width="10.5703125" style="112" customWidth="1"/>
    <col min="5894" max="5894" width="11.7109375" style="112" bestFit="1" customWidth="1"/>
    <col min="5895" max="5895" width="21.28515625" style="112" bestFit="1" customWidth="1"/>
    <col min="5896" max="5898" width="19.7109375" style="112"/>
    <col min="5899" max="5899" width="12.7109375" style="112" bestFit="1" customWidth="1"/>
    <col min="5900" max="5900" width="11.5703125" style="112" bestFit="1" customWidth="1"/>
    <col min="5901" max="6144" width="19.7109375" style="112"/>
    <col min="6145" max="6145" width="5.140625" style="112" customWidth="1"/>
    <col min="6146" max="6146" width="19.140625" style="112" customWidth="1"/>
    <col min="6147" max="6147" width="28.42578125" style="112" customWidth="1"/>
    <col min="6148" max="6148" width="17.140625" style="112" customWidth="1"/>
    <col min="6149" max="6149" width="10.5703125" style="112" customWidth="1"/>
    <col min="6150" max="6150" width="11.7109375" style="112" bestFit="1" customWidth="1"/>
    <col min="6151" max="6151" width="21.28515625" style="112" bestFit="1" customWidth="1"/>
    <col min="6152" max="6154" width="19.7109375" style="112"/>
    <col min="6155" max="6155" width="12.7109375" style="112" bestFit="1" customWidth="1"/>
    <col min="6156" max="6156" width="11.5703125" style="112" bestFit="1" customWidth="1"/>
    <col min="6157" max="6400" width="19.7109375" style="112"/>
    <col min="6401" max="6401" width="5.140625" style="112" customWidth="1"/>
    <col min="6402" max="6402" width="19.140625" style="112" customWidth="1"/>
    <col min="6403" max="6403" width="28.42578125" style="112" customWidth="1"/>
    <col min="6404" max="6404" width="17.140625" style="112" customWidth="1"/>
    <col min="6405" max="6405" width="10.5703125" style="112" customWidth="1"/>
    <col min="6406" max="6406" width="11.7109375" style="112" bestFit="1" customWidth="1"/>
    <col min="6407" max="6407" width="21.28515625" style="112" bestFit="1" customWidth="1"/>
    <col min="6408" max="6410" width="19.7109375" style="112"/>
    <col min="6411" max="6411" width="12.7109375" style="112" bestFit="1" customWidth="1"/>
    <col min="6412" max="6412" width="11.5703125" style="112" bestFit="1" customWidth="1"/>
    <col min="6413" max="6656" width="19.7109375" style="112"/>
    <col min="6657" max="6657" width="5.140625" style="112" customWidth="1"/>
    <col min="6658" max="6658" width="19.140625" style="112" customWidth="1"/>
    <col min="6659" max="6659" width="28.42578125" style="112" customWidth="1"/>
    <col min="6660" max="6660" width="17.140625" style="112" customWidth="1"/>
    <col min="6661" max="6661" width="10.5703125" style="112" customWidth="1"/>
    <col min="6662" max="6662" width="11.7109375" style="112" bestFit="1" customWidth="1"/>
    <col min="6663" max="6663" width="21.28515625" style="112" bestFit="1" customWidth="1"/>
    <col min="6664" max="6666" width="19.7109375" style="112"/>
    <col min="6667" max="6667" width="12.7109375" style="112" bestFit="1" customWidth="1"/>
    <col min="6668" max="6668" width="11.5703125" style="112" bestFit="1" customWidth="1"/>
    <col min="6669" max="6912" width="19.7109375" style="112"/>
    <col min="6913" max="6913" width="5.140625" style="112" customWidth="1"/>
    <col min="6914" max="6914" width="19.140625" style="112" customWidth="1"/>
    <col min="6915" max="6915" width="28.42578125" style="112" customWidth="1"/>
    <col min="6916" max="6916" width="17.140625" style="112" customWidth="1"/>
    <col min="6917" max="6917" width="10.5703125" style="112" customWidth="1"/>
    <col min="6918" max="6918" width="11.7109375" style="112" bestFit="1" customWidth="1"/>
    <col min="6919" max="6919" width="21.28515625" style="112" bestFit="1" customWidth="1"/>
    <col min="6920" max="6922" width="19.7109375" style="112"/>
    <col min="6923" max="6923" width="12.7109375" style="112" bestFit="1" customWidth="1"/>
    <col min="6924" max="6924" width="11.5703125" style="112" bestFit="1" customWidth="1"/>
    <col min="6925" max="7168" width="19.7109375" style="112"/>
    <col min="7169" max="7169" width="5.140625" style="112" customWidth="1"/>
    <col min="7170" max="7170" width="19.140625" style="112" customWidth="1"/>
    <col min="7171" max="7171" width="28.42578125" style="112" customWidth="1"/>
    <col min="7172" max="7172" width="17.140625" style="112" customWidth="1"/>
    <col min="7173" max="7173" width="10.5703125" style="112" customWidth="1"/>
    <col min="7174" max="7174" width="11.7109375" style="112" bestFit="1" customWidth="1"/>
    <col min="7175" max="7175" width="21.28515625" style="112" bestFit="1" customWidth="1"/>
    <col min="7176" max="7178" width="19.7109375" style="112"/>
    <col min="7179" max="7179" width="12.7109375" style="112" bestFit="1" customWidth="1"/>
    <col min="7180" max="7180" width="11.5703125" style="112" bestFit="1" customWidth="1"/>
    <col min="7181" max="7424" width="19.7109375" style="112"/>
    <col min="7425" max="7425" width="5.140625" style="112" customWidth="1"/>
    <col min="7426" max="7426" width="19.140625" style="112" customWidth="1"/>
    <col min="7427" max="7427" width="28.42578125" style="112" customWidth="1"/>
    <col min="7428" max="7428" width="17.140625" style="112" customWidth="1"/>
    <col min="7429" max="7429" width="10.5703125" style="112" customWidth="1"/>
    <col min="7430" max="7430" width="11.7109375" style="112" bestFit="1" customWidth="1"/>
    <col min="7431" max="7431" width="21.28515625" style="112" bestFit="1" customWidth="1"/>
    <col min="7432" max="7434" width="19.7109375" style="112"/>
    <col min="7435" max="7435" width="12.7109375" style="112" bestFit="1" customWidth="1"/>
    <col min="7436" max="7436" width="11.5703125" style="112" bestFit="1" customWidth="1"/>
    <col min="7437" max="7680" width="19.7109375" style="112"/>
    <col min="7681" max="7681" width="5.140625" style="112" customWidth="1"/>
    <col min="7682" max="7682" width="19.140625" style="112" customWidth="1"/>
    <col min="7683" max="7683" width="28.42578125" style="112" customWidth="1"/>
    <col min="7684" max="7684" width="17.140625" style="112" customWidth="1"/>
    <col min="7685" max="7685" width="10.5703125" style="112" customWidth="1"/>
    <col min="7686" max="7686" width="11.7109375" style="112" bestFit="1" customWidth="1"/>
    <col min="7687" max="7687" width="21.28515625" style="112" bestFit="1" customWidth="1"/>
    <col min="7688" max="7690" width="19.7109375" style="112"/>
    <col min="7691" max="7691" width="12.7109375" style="112" bestFit="1" customWidth="1"/>
    <col min="7692" max="7692" width="11.5703125" style="112" bestFit="1" customWidth="1"/>
    <col min="7693" max="7936" width="19.7109375" style="112"/>
    <col min="7937" max="7937" width="5.140625" style="112" customWidth="1"/>
    <col min="7938" max="7938" width="19.140625" style="112" customWidth="1"/>
    <col min="7939" max="7939" width="28.42578125" style="112" customWidth="1"/>
    <col min="7940" max="7940" width="17.140625" style="112" customWidth="1"/>
    <col min="7941" max="7941" width="10.5703125" style="112" customWidth="1"/>
    <col min="7942" max="7942" width="11.7109375" style="112" bestFit="1" customWidth="1"/>
    <col min="7943" max="7943" width="21.28515625" style="112" bestFit="1" customWidth="1"/>
    <col min="7944" max="7946" width="19.7109375" style="112"/>
    <col min="7947" max="7947" width="12.7109375" style="112" bestFit="1" customWidth="1"/>
    <col min="7948" max="7948" width="11.5703125" style="112" bestFit="1" customWidth="1"/>
    <col min="7949" max="8192" width="19.7109375" style="112"/>
    <col min="8193" max="8193" width="5.140625" style="112" customWidth="1"/>
    <col min="8194" max="8194" width="19.140625" style="112" customWidth="1"/>
    <col min="8195" max="8195" width="28.42578125" style="112" customWidth="1"/>
    <col min="8196" max="8196" width="17.140625" style="112" customWidth="1"/>
    <col min="8197" max="8197" width="10.5703125" style="112" customWidth="1"/>
    <col min="8198" max="8198" width="11.7109375" style="112" bestFit="1" customWidth="1"/>
    <col min="8199" max="8199" width="21.28515625" style="112" bestFit="1" customWidth="1"/>
    <col min="8200" max="8202" width="19.7109375" style="112"/>
    <col min="8203" max="8203" width="12.7109375" style="112" bestFit="1" customWidth="1"/>
    <col min="8204" max="8204" width="11.5703125" style="112" bestFit="1" customWidth="1"/>
    <col min="8205" max="8448" width="19.7109375" style="112"/>
    <col min="8449" max="8449" width="5.140625" style="112" customWidth="1"/>
    <col min="8450" max="8450" width="19.140625" style="112" customWidth="1"/>
    <col min="8451" max="8451" width="28.42578125" style="112" customWidth="1"/>
    <col min="8452" max="8452" width="17.140625" style="112" customWidth="1"/>
    <col min="8453" max="8453" width="10.5703125" style="112" customWidth="1"/>
    <col min="8454" max="8454" width="11.7109375" style="112" bestFit="1" customWidth="1"/>
    <col min="8455" max="8455" width="21.28515625" style="112" bestFit="1" customWidth="1"/>
    <col min="8456" max="8458" width="19.7109375" style="112"/>
    <col min="8459" max="8459" width="12.7109375" style="112" bestFit="1" customWidth="1"/>
    <col min="8460" max="8460" width="11.5703125" style="112" bestFit="1" customWidth="1"/>
    <col min="8461" max="8704" width="19.7109375" style="112"/>
    <col min="8705" max="8705" width="5.140625" style="112" customWidth="1"/>
    <col min="8706" max="8706" width="19.140625" style="112" customWidth="1"/>
    <col min="8707" max="8707" width="28.42578125" style="112" customWidth="1"/>
    <col min="8708" max="8708" width="17.140625" style="112" customWidth="1"/>
    <col min="8709" max="8709" width="10.5703125" style="112" customWidth="1"/>
    <col min="8710" max="8710" width="11.7109375" style="112" bestFit="1" customWidth="1"/>
    <col min="8711" max="8711" width="21.28515625" style="112" bestFit="1" customWidth="1"/>
    <col min="8712" max="8714" width="19.7109375" style="112"/>
    <col min="8715" max="8715" width="12.7109375" style="112" bestFit="1" customWidth="1"/>
    <col min="8716" max="8716" width="11.5703125" style="112" bestFit="1" customWidth="1"/>
    <col min="8717" max="8960" width="19.7109375" style="112"/>
    <col min="8961" max="8961" width="5.140625" style="112" customWidth="1"/>
    <col min="8962" max="8962" width="19.140625" style="112" customWidth="1"/>
    <col min="8963" max="8963" width="28.42578125" style="112" customWidth="1"/>
    <col min="8964" max="8964" width="17.140625" style="112" customWidth="1"/>
    <col min="8965" max="8965" width="10.5703125" style="112" customWidth="1"/>
    <col min="8966" max="8966" width="11.7109375" style="112" bestFit="1" customWidth="1"/>
    <col min="8967" max="8967" width="21.28515625" style="112" bestFit="1" customWidth="1"/>
    <col min="8968" max="8970" width="19.7109375" style="112"/>
    <col min="8971" max="8971" width="12.7109375" style="112" bestFit="1" customWidth="1"/>
    <col min="8972" max="8972" width="11.5703125" style="112" bestFit="1" customWidth="1"/>
    <col min="8973" max="9216" width="19.7109375" style="112"/>
    <col min="9217" max="9217" width="5.140625" style="112" customWidth="1"/>
    <col min="9218" max="9218" width="19.140625" style="112" customWidth="1"/>
    <col min="9219" max="9219" width="28.42578125" style="112" customWidth="1"/>
    <col min="9220" max="9220" width="17.140625" style="112" customWidth="1"/>
    <col min="9221" max="9221" width="10.5703125" style="112" customWidth="1"/>
    <col min="9222" max="9222" width="11.7109375" style="112" bestFit="1" customWidth="1"/>
    <col min="9223" max="9223" width="21.28515625" style="112" bestFit="1" customWidth="1"/>
    <col min="9224" max="9226" width="19.7109375" style="112"/>
    <col min="9227" max="9227" width="12.7109375" style="112" bestFit="1" customWidth="1"/>
    <col min="9228" max="9228" width="11.5703125" style="112" bestFit="1" customWidth="1"/>
    <col min="9229" max="9472" width="19.7109375" style="112"/>
    <col min="9473" max="9473" width="5.140625" style="112" customWidth="1"/>
    <col min="9474" max="9474" width="19.140625" style="112" customWidth="1"/>
    <col min="9475" max="9475" width="28.42578125" style="112" customWidth="1"/>
    <col min="9476" max="9476" width="17.140625" style="112" customWidth="1"/>
    <col min="9477" max="9477" width="10.5703125" style="112" customWidth="1"/>
    <col min="9478" max="9478" width="11.7109375" style="112" bestFit="1" customWidth="1"/>
    <col min="9479" max="9479" width="21.28515625" style="112" bestFit="1" customWidth="1"/>
    <col min="9480" max="9482" width="19.7109375" style="112"/>
    <col min="9483" max="9483" width="12.7109375" style="112" bestFit="1" customWidth="1"/>
    <col min="9484" max="9484" width="11.5703125" style="112" bestFit="1" customWidth="1"/>
    <col min="9485" max="9728" width="19.7109375" style="112"/>
    <col min="9729" max="9729" width="5.140625" style="112" customWidth="1"/>
    <col min="9730" max="9730" width="19.140625" style="112" customWidth="1"/>
    <col min="9731" max="9731" width="28.42578125" style="112" customWidth="1"/>
    <col min="9732" max="9732" width="17.140625" style="112" customWidth="1"/>
    <col min="9733" max="9733" width="10.5703125" style="112" customWidth="1"/>
    <col min="9734" max="9734" width="11.7109375" style="112" bestFit="1" customWidth="1"/>
    <col min="9735" max="9735" width="21.28515625" style="112" bestFit="1" customWidth="1"/>
    <col min="9736" max="9738" width="19.7109375" style="112"/>
    <col min="9739" max="9739" width="12.7109375" style="112" bestFit="1" customWidth="1"/>
    <col min="9740" max="9740" width="11.5703125" style="112" bestFit="1" customWidth="1"/>
    <col min="9741" max="9984" width="19.7109375" style="112"/>
    <col min="9985" max="9985" width="5.140625" style="112" customWidth="1"/>
    <col min="9986" max="9986" width="19.140625" style="112" customWidth="1"/>
    <col min="9987" max="9987" width="28.42578125" style="112" customWidth="1"/>
    <col min="9988" max="9988" width="17.140625" style="112" customWidth="1"/>
    <col min="9989" max="9989" width="10.5703125" style="112" customWidth="1"/>
    <col min="9990" max="9990" width="11.7109375" style="112" bestFit="1" customWidth="1"/>
    <col min="9991" max="9991" width="21.28515625" style="112" bestFit="1" customWidth="1"/>
    <col min="9992" max="9994" width="19.7109375" style="112"/>
    <col min="9995" max="9995" width="12.7109375" style="112" bestFit="1" customWidth="1"/>
    <col min="9996" max="9996" width="11.5703125" style="112" bestFit="1" customWidth="1"/>
    <col min="9997" max="10240" width="19.7109375" style="112"/>
    <col min="10241" max="10241" width="5.140625" style="112" customWidth="1"/>
    <col min="10242" max="10242" width="19.140625" style="112" customWidth="1"/>
    <col min="10243" max="10243" width="28.42578125" style="112" customWidth="1"/>
    <col min="10244" max="10244" width="17.140625" style="112" customWidth="1"/>
    <col min="10245" max="10245" width="10.5703125" style="112" customWidth="1"/>
    <col min="10246" max="10246" width="11.7109375" style="112" bestFit="1" customWidth="1"/>
    <col min="10247" max="10247" width="21.28515625" style="112" bestFit="1" customWidth="1"/>
    <col min="10248" max="10250" width="19.7109375" style="112"/>
    <col min="10251" max="10251" width="12.7109375" style="112" bestFit="1" customWidth="1"/>
    <col min="10252" max="10252" width="11.5703125" style="112" bestFit="1" customWidth="1"/>
    <col min="10253" max="10496" width="19.7109375" style="112"/>
    <col min="10497" max="10497" width="5.140625" style="112" customWidth="1"/>
    <col min="10498" max="10498" width="19.140625" style="112" customWidth="1"/>
    <col min="10499" max="10499" width="28.42578125" style="112" customWidth="1"/>
    <col min="10500" max="10500" width="17.140625" style="112" customWidth="1"/>
    <col min="10501" max="10501" width="10.5703125" style="112" customWidth="1"/>
    <col min="10502" max="10502" width="11.7109375" style="112" bestFit="1" customWidth="1"/>
    <col min="10503" max="10503" width="21.28515625" style="112" bestFit="1" customWidth="1"/>
    <col min="10504" max="10506" width="19.7109375" style="112"/>
    <col min="10507" max="10507" width="12.7109375" style="112" bestFit="1" customWidth="1"/>
    <col min="10508" max="10508" width="11.5703125" style="112" bestFit="1" customWidth="1"/>
    <col min="10509" max="10752" width="19.7109375" style="112"/>
    <col min="10753" max="10753" width="5.140625" style="112" customWidth="1"/>
    <col min="10754" max="10754" width="19.140625" style="112" customWidth="1"/>
    <col min="10755" max="10755" width="28.42578125" style="112" customWidth="1"/>
    <col min="10756" max="10756" width="17.140625" style="112" customWidth="1"/>
    <col min="10757" max="10757" width="10.5703125" style="112" customWidth="1"/>
    <col min="10758" max="10758" width="11.7109375" style="112" bestFit="1" customWidth="1"/>
    <col min="10759" max="10759" width="21.28515625" style="112" bestFit="1" customWidth="1"/>
    <col min="10760" max="10762" width="19.7109375" style="112"/>
    <col min="10763" max="10763" width="12.7109375" style="112" bestFit="1" customWidth="1"/>
    <col min="10764" max="10764" width="11.5703125" style="112" bestFit="1" customWidth="1"/>
    <col min="10765" max="11008" width="19.7109375" style="112"/>
    <col min="11009" max="11009" width="5.140625" style="112" customWidth="1"/>
    <col min="11010" max="11010" width="19.140625" style="112" customWidth="1"/>
    <col min="11011" max="11011" width="28.42578125" style="112" customWidth="1"/>
    <col min="11012" max="11012" width="17.140625" style="112" customWidth="1"/>
    <col min="11013" max="11013" width="10.5703125" style="112" customWidth="1"/>
    <col min="11014" max="11014" width="11.7109375" style="112" bestFit="1" customWidth="1"/>
    <col min="11015" max="11015" width="21.28515625" style="112" bestFit="1" customWidth="1"/>
    <col min="11016" max="11018" width="19.7109375" style="112"/>
    <col min="11019" max="11019" width="12.7109375" style="112" bestFit="1" customWidth="1"/>
    <col min="11020" max="11020" width="11.5703125" style="112" bestFit="1" customWidth="1"/>
    <col min="11021" max="11264" width="19.7109375" style="112"/>
    <col min="11265" max="11265" width="5.140625" style="112" customWidth="1"/>
    <col min="11266" max="11266" width="19.140625" style="112" customWidth="1"/>
    <col min="11267" max="11267" width="28.42578125" style="112" customWidth="1"/>
    <col min="11268" max="11268" width="17.140625" style="112" customWidth="1"/>
    <col min="11269" max="11269" width="10.5703125" style="112" customWidth="1"/>
    <col min="11270" max="11270" width="11.7109375" style="112" bestFit="1" customWidth="1"/>
    <col min="11271" max="11271" width="21.28515625" style="112" bestFit="1" customWidth="1"/>
    <col min="11272" max="11274" width="19.7109375" style="112"/>
    <col min="11275" max="11275" width="12.7109375" style="112" bestFit="1" customWidth="1"/>
    <col min="11276" max="11276" width="11.5703125" style="112" bestFit="1" customWidth="1"/>
    <col min="11277" max="11520" width="19.7109375" style="112"/>
    <col min="11521" max="11521" width="5.140625" style="112" customWidth="1"/>
    <col min="11522" max="11522" width="19.140625" style="112" customWidth="1"/>
    <col min="11523" max="11523" width="28.42578125" style="112" customWidth="1"/>
    <col min="11524" max="11524" width="17.140625" style="112" customWidth="1"/>
    <col min="11525" max="11525" width="10.5703125" style="112" customWidth="1"/>
    <col min="11526" max="11526" width="11.7109375" style="112" bestFit="1" customWidth="1"/>
    <col min="11527" max="11527" width="21.28515625" style="112" bestFit="1" customWidth="1"/>
    <col min="11528" max="11530" width="19.7109375" style="112"/>
    <col min="11531" max="11531" width="12.7109375" style="112" bestFit="1" customWidth="1"/>
    <col min="11532" max="11532" width="11.5703125" style="112" bestFit="1" customWidth="1"/>
    <col min="11533" max="11776" width="19.7109375" style="112"/>
    <col min="11777" max="11777" width="5.140625" style="112" customWidth="1"/>
    <col min="11778" max="11778" width="19.140625" style="112" customWidth="1"/>
    <col min="11779" max="11779" width="28.42578125" style="112" customWidth="1"/>
    <col min="11780" max="11780" width="17.140625" style="112" customWidth="1"/>
    <col min="11781" max="11781" width="10.5703125" style="112" customWidth="1"/>
    <col min="11782" max="11782" width="11.7109375" style="112" bestFit="1" customWidth="1"/>
    <col min="11783" max="11783" width="21.28515625" style="112" bestFit="1" customWidth="1"/>
    <col min="11784" max="11786" width="19.7109375" style="112"/>
    <col min="11787" max="11787" width="12.7109375" style="112" bestFit="1" customWidth="1"/>
    <col min="11788" max="11788" width="11.5703125" style="112" bestFit="1" customWidth="1"/>
    <col min="11789" max="12032" width="19.7109375" style="112"/>
    <col min="12033" max="12033" width="5.140625" style="112" customWidth="1"/>
    <col min="12034" max="12034" width="19.140625" style="112" customWidth="1"/>
    <col min="12035" max="12035" width="28.42578125" style="112" customWidth="1"/>
    <col min="12036" max="12036" width="17.140625" style="112" customWidth="1"/>
    <col min="12037" max="12037" width="10.5703125" style="112" customWidth="1"/>
    <col min="12038" max="12038" width="11.7109375" style="112" bestFit="1" customWidth="1"/>
    <col min="12039" max="12039" width="21.28515625" style="112" bestFit="1" customWidth="1"/>
    <col min="12040" max="12042" width="19.7109375" style="112"/>
    <col min="12043" max="12043" width="12.7109375" style="112" bestFit="1" customWidth="1"/>
    <col min="12044" max="12044" width="11.5703125" style="112" bestFit="1" customWidth="1"/>
    <col min="12045" max="12288" width="19.7109375" style="112"/>
    <col min="12289" max="12289" width="5.140625" style="112" customWidth="1"/>
    <col min="12290" max="12290" width="19.140625" style="112" customWidth="1"/>
    <col min="12291" max="12291" width="28.42578125" style="112" customWidth="1"/>
    <col min="12292" max="12292" width="17.140625" style="112" customWidth="1"/>
    <col min="12293" max="12293" width="10.5703125" style="112" customWidth="1"/>
    <col min="12294" max="12294" width="11.7109375" style="112" bestFit="1" customWidth="1"/>
    <col min="12295" max="12295" width="21.28515625" style="112" bestFit="1" customWidth="1"/>
    <col min="12296" max="12298" width="19.7109375" style="112"/>
    <col min="12299" max="12299" width="12.7109375" style="112" bestFit="1" customWidth="1"/>
    <col min="12300" max="12300" width="11.5703125" style="112" bestFit="1" customWidth="1"/>
    <col min="12301" max="12544" width="19.7109375" style="112"/>
    <col min="12545" max="12545" width="5.140625" style="112" customWidth="1"/>
    <col min="12546" max="12546" width="19.140625" style="112" customWidth="1"/>
    <col min="12547" max="12547" width="28.42578125" style="112" customWidth="1"/>
    <col min="12548" max="12548" width="17.140625" style="112" customWidth="1"/>
    <col min="12549" max="12549" width="10.5703125" style="112" customWidth="1"/>
    <col min="12550" max="12550" width="11.7109375" style="112" bestFit="1" customWidth="1"/>
    <col min="12551" max="12551" width="21.28515625" style="112" bestFit="1" customWidth="1"/>
    <col min="12552" max="12554" width="19.7109375" style="112"/>
    <col min="12555" max="12555" width="12.7109375" style="112" bestFit="1" customWidth="1"/>
    <col min="12556" max="12556" width="11.5703125" style="112" bestFit="1" customWidth="1"/>
    <col min="12557" max="12800" width="19.7109375" style="112"/>
    <col min="12801" max="12801" width="5.140625" style="112" customWidth="1"/>
    <col min="12802" max="12802" width="19.140625" style="112" customWidth="1"/>
    <col min="12803" max="12803" width="28.42578125" style="112" customWidth="1"/>
    <col min="12804" max="12804" width="17.140625" style="112" customWidth="1"/>
    <col min="12805" max="12805" width="10.5703125" style="112" customWidth="1"/>
    <col min="12806" max="12806" width="11.7109375" style="112" bestFit="1" customWidth="1"/>
    <col min="12807" max="12807" width="21.28515625" style="112" bestFit="1" customWidth="1"/>
    <col min="12808" max="12810" width="19.7109375" style="112"/>
    <col min="12811" max="12811" width="12.7109375" style="112" bestFit="1" customWidth="1"/>
    <col min="12812" max="12812" width="11.5703125" style="112" bestFit="1" customWidth="1"/>
    <col min="12813" max="13056" width="19.7109375" style="112"/>
    <col min="13057" max="13057" width="5.140625" style="112" customWidth="1"/>
    <col min="13058" max="13058" width="19.140625" style="112" customWidth="1"/>
    <col min="13059" max="13059" width="28.42578125" style="112" customWidth="1"/>
    <col min="13060" max="13060" width="17.140625" style="112" customWidth="1"/>
    <col min="13061" max="13061" width="10.5703125" style="112" customWidth="1"/>
    <col min="13062" max="13062" width="11.7109375" style="112" bestFit="1" customWidth="1"/>
    <col min="13063" max="13063" width="21.28515625" style="112" bestFit="1" customWidth="1"/>
    <col min="13064" max="13066" width="19.7109375" style="112"/>
    <col min="13067" max="13067" width="12.7109375" style="112" bestFit="1" customWidth="1"/>
    <col min="13068" max="13068" width="11.5703125" style="112" bestFit="1" customWidth="1"/>
    <col min="13069" max="13312" width="19.7109375" style="112"/>
    <col min="13313" max="13313" width="5.140625" style="112" customWidth="1"/>
    <col min="13314" max="13314" width="19.140625" style="112" customWidth="1"/>
    <col min="13315" max="13315" width="28.42578125" style="112" customWidth="1"/>
    <col min="13316" max="13316" width="17.140625" style="112" customWidth="1"/>
    <col min="13317" max="13317" width="10.5703125" style="112" customWidth="1"/>
    <col min="13318" max="13318" width="11.7109375" style="112" bestFit="1" customWidth="1"/>
    <col min="13319" max="13319" width="21.28515625" style="112" bestFit="1" customWidth="1"/>
    <col min="13320" max="13322" width="19.7109375" style="112"/>
    <col min="13323" max="13323" width="12.7109375" style="112" bestFit="1" customWidth="1"/>
    <col min="13324" max="13324" width="11.5703125" style="112" bestFit="1" customWidth="1"/>
    <col min="13325" max="13568" width="19.7109375" style="112"/>
    <col min="13569" max="13569" width="5.140625" style="112" customWidth="1"/>
    <col min="13570" max="13570" width="19.140625" style="112" customWidth="1"/>
    <col min="13571" max="13571" width="28.42578125" style="112" customWidth="1"/>
    <col min="13572" max="13572" width="17.140625" style="112" customWidth="1"/>
    <col min="13573" max="13573" width="10.5703125" style="112" customWidth="1"/>
    <col min="13574" max="13574" width="11.7109375" style="112" bestFit="1" customWidth="1"/>
    <col min="13575" max="13575" width="21.28515625" style="112" bestFit="1" customWidth="1"/>
    <col min="13576" max="13578" width="19.7109375" style="112"/>
    <col min="13579" max="13579" width="12.7109375" style="112" bestFit="1" customWidth="1"/>
    <col min="13580" max="13580" width="11.5703125" style="112" bestFit="1" customWidth="1"/>
    <col min="13581" max="13824" width="19.7109375" style="112"/>
    <col min="13825" max="13825" width="5.140625" style="112" customWidth="1"/>
    <col min="13826" max="13826" width="19.140625" style="112" customWidth="1"/>
    <col min="13827" max="13827" width="28.42578125" style="112" customWidth="1"/>
    <col min="13828" max="13828" width="17.140625" style="112" customWidth="1"/>
    <col min="13829" max="13829" width="10.5703125" style="112" customWidth="1"/>
    <col min="13830" max="13830" width="11.7109375" style="112" bestFit="1" customWidth="1"/>
    <col min="13831" max="13831" width="21.28515625" style="112" bestFit="1" customWidth="1"/>
    <col min="13832" max="13834" width="19.7109375" style="112"/>
    <col min="13835" max="13835" width="12.7109375" style="112" bestFit="1" customWidth="1"/>
    <col min="13836" max="13836" width="11.5703125" style="112" bestFit="1" customWidth="1"/>
    <col min="13837" max="14080" width="19.7109375" style="112"/>
    <col min="14081" max="14081" width="5.140625" style="112" customWidth="1"/>
    <col min="14082" max="14082" width="19.140625" style="112" customWidth="1"/>
    <col min="14083" max="14083" width="28.42578125" style="112" customWidth="1"/>
    <col min="14084" max="14084" width="17.140625" style="112" customWidth="1"/>
    <col min="14085" max="14085" width="10.5703125" style="112" customWidth="1"/>
    <col min="14086" max="14086" width="11.7109375" style="112" bestFit="1" customWidth="1"/>
    <col min="14087" max="14087" width="21.28515625" style="112" bestFit="1" customWidth="1"/>
    <col min="14088" max="14090" width="19.7109375" style="112"/>
    <col min="14091" max="14091" width="12.7109375" style="112" bestFit="1" customWidth="1"/>
    <col min="14092" max="14092" width="11.5703125" style="112" bestFit="1" customWidth="1"/>
    <col min="14093" max="14336" width="19.7109375" style="112"/>
    <col min="14337" max="14337" width="5.140625" style="112" customWidth="1"/>
    <col min="14338" max="14338" width="19.140625" style="112" customWidth="1"/>
    <col min="14339" max="14339" width="28.42578125" style="112" customWidth="1"/>
    <col min="14340" max="14340" width="17.140625" style="112" customWidth="1"/>
    <col min="14341" max="14341" width="10.5703125" style="112" customWidth="1"/>
    <col min="14342" max="14342" width="11.7109375" style="112" bestFit="1" customWidth="1"/>
    <col min="14343" max="14343" width="21.28515625" style="112" bestFit="1" customWidth="1"/>
    <col min="14344" max="14346" width="19.7109375" style="112"/>
    <col min="14347" max="14347" width="12.7109375" style="112" bestFit="1" customWidth="1"/>
    <col min="14348" max="14348" width="11.5703125" style="112" bestFit="1" customWidth="1"/>
    <col min="14349" max="14592" width="19.7109375" style="112"/>
    <col min="14593" max="14593" width="5.140625" style="112" customWidth="1"/>
    <col min="14594" max="14594" width="19.140625" style="112" customWidth="1"/>
    <col min="14595" max="14595" width="28.42578125" style="112" customWidth="1"/>
    <col min="14596" max="14596" width="17.140625" style="112" customWidth="1"/>
    <col min="14597" max="14597" width="10.5703125" style="112" customWidth="1"/>
    <col min="14598" max="14598" width="11.7109375" style="112" bestFit="1" customWidth="1"/>
    <col min="14599" max="14599" width="21.28515625" style="112" bestFit="1" customWidth="1"/>
    <col min="14600" max="14602" width="19.7109375" style="112"/>
    <col min="14603" max="14603" width="12.7109375" style="112" bestFit="1" customWidth="1"/>
    <col min="14604" max="14604" width="11.5703125" style="112" bestFit="1" customWidth="1"/>
    <col min="14605" max="14848" width="19.7109375" style="112"/>
    <col min="14849" max="14849" width="5.140625" style="112" customWidth="1"/>
    <col min="14850" max="14850" width="19.140625" style="112" customWidth="1"/>
    <col min="14851" max="14851" width="28.42578125" style="112" customWidth="1"/>
    <col min="14852" max="14852" width="17.140625" style="112" customWidth="1"/>
    <col min="14853" max="14853" width="10.5703125" style="112" customWidth="1"/>
    <col min="14854" max="14854" width="11.7109375" style="112" bestFit="1" customWidth="1"/>
    <col min="14855" max="14855" width="21.28515625" style="112" bestFit="1" customWidth="1"/>
    <col min="14856" max="14858" width="19.7109375" style="112"/>
    <col min="14859" max="14859" width="12.7109375" style="112" bestFit="1" customWidth="1"/>
    <col min="14860" max="14860" width="11.5703125" style="112" bestFit="1" customWidth="1"/>
    <col min="14861" max="15104" width="19.7109375" style="112"/>
    <col min="15105" max="15105" width="5.140625" style="112" customWidth="1"/>
    <col min="15106" max="15106" width="19.140625" style="112" customWidth="1"/>
    <col min="15107" max="15107" width="28.42578125" style="112" customWidth="1"/>
    <col min="15108" max="15108" width="17.140625" style="112" customWidth="1"/>
    <col min="15109" max="15109" width="10.5703125" style="112" customWidth="1"/>
    <col min="15110" max="15110" width="11.7109375" style="112" bestFit="1" customWidth="1"/>
    <col min="15111" max="15111" width="21.28515625" style="112" bestFit="1" customWidth="1"/>
    <col min="15112" max="15114" width="19.7109375" style="112"/>
    <col min="15115" max="15115" width="12.7109375" style="112" bestFit="1" customWidth="1"/>
    <col min="15116" max="15116" width="11.5703125" style="112" bestFit="1" customWidth="1"/>
    <col min="15117" max="15360" width="19.7109375" style="112"/>
    <col min="15361" max="15361" width="5.140625" style="112" customWidth="1"/>
    <col min="15362" max="15362" width="19.140625" style="112" customWidth="1"/>
    <col min="15363" max="15363" width="28.42578125" style="112" customWidth="1"/>
    <col min="15364" max="15364" width="17.140625" style="112" customWidth="1"/>
    <col min="15365" max="15365" width="10.5703125" style="112" customWidth="1"/>
    <col min="15366" max="15366" width="11.7109375" style="112" bestFit="1" customWidth="1"/>
    <col min="15367" max="15367" width="21.28515625" style="112" bestFit="1" customWidth="1"/>
    <col min="15368" max="15370" width="19.7109375" style="112"/>
    <col min="15371" max="15371" width="12.7109375" style="112" bestFit="1" customWidth="1"/>
    <col min="15372" max="15372" width="11.5703125" style="112" bestFit="1" customWidth="1"/>
    <col min="15373" max="15616" width="19.7109375" style="112"/>
    <col min="15617" max="15617" width="5.140625" style="112" customWidth="1"/>
    <col min="15618" max="15618" width="19.140625" style="112" customWidth="1"/>
    <col min="15619" max="15619" width="28.42578125" style="112" customWidth="1"/>
    <col min="15620" max="15620" width="17.140625" style="112" customWidth="1"/>
    <col min="15621" max="15621" width="10.5703125" style="112" customWidth="1"/>
    <col min="15622" max="15622" width="11.7109375" style="112" bestFit="1" customWidth="1"/>
    <col min="15623" max="15623" width="21.28515625" style="112" bestFit="1" customWidth="1"/>
    <col min="15624" max="15626" width="19.7109375" style="112"/>
    <col min="15627" max="15627" width="12.7109375" style="112" bestFit="1" customWidth="1"/>
    <col min="15628" max="15628" width="11.5703125" style="112" bestFit="1" customWidth="1"/>
    <col min="15629" max="15872" width="19.7109375" style="112"/>
    <col min="15873" max="15873" width="5.140625" style="112" customWidth="1"/>
    <col min="15874" max="15874" width="19.140625" style="112" customWidth="1"/>
    <col min="15875" max="15875" width="28.42578125" style="112" customWidth="1"/>
    <col min="15876" max="15876" width="17.140625" style="112" customWidth="1"/>
    <col min="15877" max="15877" width="10.5703125" style="112" customWidth="1"/>
    <col min="15878" max="15878" width="11.7109375" style="112" bestFit="1" customWidth="1"/>
    <col min="15879" max="15879" width="21.28515625" style="112" bestFit="1" customWidth="1"/>
    <col min="15880" max="15882" width="19.7109375" style="112"/>
    <col min="15883" max="15883" width="12.7109375" style="112" bestFit="1" customWidth="1"/>
    <col min="15884" max="15884" width="11.5703125" style="112" bestFit="1" customWidth="1"/>
    <col min="15885" max="16128" width="19.7109375" style="112"/>
    <col min="16129" max="16129" width="5.140625" style="112" customWidth="1"/>
    <col min="16130" max="16130" width="19.140625" style="112" customWidth="1"/>
    <col min="16131" max="16131" width="28.42578125" style="112" customWidth="1"/>
    <col min="16132" max="16132" width="17.140625" style="112" customWidth="1"/>
    <col min="16133" max="16133" width="10.5703125" style="112" customWidth="1"/>
    <col min="16134" max="16134" width="11.7109375" style="112" bestFit="1" customWidth="1"/>
    <col min="16135" max="16135" width="21.28515625" style="112" bestFit="1" customWidth="1"/>
    <col min="16136" max="16138" width="19.7109375" style="112"/>
    <col min="16139" max="16139" width="12.7109375" style="112" bestFit="1" customWidth="1"/>
    <col min="16140" max="16140" width="11.5703125" style="112" bestFit="1" customWidth="1"/>
    <col min="16141" max="16384" width="19.7109375" style="112"/>
  </cols>
  <sheetData>
    <row r="1" spans="2:12" s="111" customFormat="1" ht="15.75" thickBot="1"/>
    <row r="2" spans="2:12" ht="14.45" customHeight="1">
      <c r="B2" s="176" t="s">
        <v>1845</v>
      </c>
      <c r="C2" s="177"/>
      <c r="D2" s="177"/>
      <c r="E2" s="177"/>
      <c r="F2" s="177"/>
      <c r="G2" s="178"/>
    </row>
    <row r="3" spans="2:12" ht="14.45" customHeight="1">
      <c r="B3" s="179"/>
      <c r="C3" s="180"/>
      <c r="D3" s="180"/>
      <c r="E3" s="180"/>
      <c r="F3" s="180"/>
      <c r="G3" s="181"/>
      <c r="K3" s="113" t="s">
        <v>1846</v>
      </c>
      <c r="L3" s="113" t="s">
        <v>1847</v>
      </c>
    </row>
    <row r="4" spans="2:12" ht="14.45" customHeight="1">
      <c r="B4" s="179"/>
      <c r="C4" s="180"/>
      <c r="D4" s="180"/>
      <c r="E4" s="180"/>
      <c r="F4" s="180"/>
      <c r="G4" s="181"/>
      <c r="K4" s="114" t="s">
        <v>1848</v>
      </c>
      <c r="L4" s="114" t="s">
        <v>1849</v>
      </c>
    </row>
    <row r="5" spans="2:12" ht="15" customHeight="1" thickBot="1">
      <c r="B5" s="182"/>
      <c r="C5" s="183"/>
      <c r="D5" s="183"/>
      <c r="E5" s="183"/>
      <c r="F5" s="183"/>
      <c r="G5" s="184"/>
      <c r="K5" s="114" t="s">
        <v>1850</v>
      </c>
      <c r="L5" s="114" t="s">
        <v>1851</v>
      </c>
    </row>
    <row r="6" spans="2:12" s="111" customFormat="1">
      <c r="K6" s="114" t="s">
        <v>1836</v>
      </c>
      <c r="L6" s="114"/>
    </row>
    <row r="7" spans="2:12" s="111" customFormat="1" ht="15.75" thickBot="1"/>
    <row r="8" spans="2:12">
      <c r="B8" s="185" t="s">
        <v>1852</v>
      </c>
      <c r="C8" s="186"/>
      <c r="D8" s="186"/>
      <c r="E8" s="186"/>
      <c r="F8" s="186"/>
      <c r="G8" s="187"/>
      <c r="H8" s="115"/>
    </row>
    <row r="9" spans="2:12" ht="31.15" customHeight="1">
      <c r="B9" s="188" t="s">
        <v>1853</v>
      </c>
      <c r="C9" s="189"/>
      <c r="D9" s="189"/>
      <c r="E9" s="189"/>
      <c r="F9" s="189"/>
      <c r="G9" s="190"/>
    </row>
    <row r="10" spans="2:12" ht="47.45" customHeight="1">
      <c r="B10" s="188" t="s">
        <v>1854</v>
      </c>
      <c r="C10" s="189"/>
      <c r="D10" s="189"/>
      <c r="E10" s="189"/>
      <c r="F10" s="189"/>
      <c r="G10" s="190"/>
    </row>
    <row r="11" spans="2:12" ht="28.9" customHeight="1">
      <c r="B11" s="188" t="s">
        <v>1855</v>
      </c>
      <c r="C11" s="189"/>
      <c r="D11" s="189"/>
      <c r="E11" s="189"/>
      <c r="F11" s="189"/>
      <c r="G11" s="190"/>
    </row>
    <row r="12" spans="2:12" ht="29.45" customHeight="1">
      <c r="B12" s="188" t="s">
        <v>1864</v>
      </c>
      <c r="C12" s="189"/>
      <c r="D12" s="189"/>
      <c r="E12" s="189"/>
      <c r="F12" s="189"/>
      <c r="G12" s="190"/>
    </row>
    <row r="13" spans="2:12" ht="32.450000000000003" customHeight="1" thickBot="1">
      <c r="B13" s="170" t="s">
        <v>1856</v>
      </c>
      <c r="C13" s="171"/>
      <c r="D13" s="171"/>
      <c r="E13" s="171"/>
      <c r="F13" s="171"/>
      <c r="G13" s="172"/>
    </row>
    <row r="14" spans="2:12" ht="15.75" thickBot="1">
      <c r="B14" s="116"/>
      <c r="C14" s="116"/>
      <c r="D14" s="116"/>
      <c r="E14" s="116"/>
      <c r="F14" s="116"/>
      <c r="G14" s="116"/>
    </row>
    <row r="15" spans="2:12">
      <c r="B15" s="173" t="s">
        <v>1857</v>
      </c>
      <c r="C15" s="174"/>
      <c r="D15" s="174"/>
      <c r="E15" s="174"/>
      <c r="F15" s="174"/>
      <c r="G15" s="175"/>
    </row>
    <row r="16" spans="2:12" ht="25.5">
      <c r="B16" s="117" t="s">
        <v>1858</v>
      </c>
      <c r="C16" s="118" t="s">
        <v>1859</v>
      </c>
      <c r="D16" s="118" t="s">
        <v>1846</v>
      </c>
      <c r="E16" s="118" t="s">
        <v>1860</v>
      </c>
      <c r="F16" s="118" t="s">
        <v>1847</v>
      </c>
      <c r="G16" s="119" t="s">
        <v>1861</v>
      </c>
    </row>
    <row r="17" spans="2:7">
      <c r="B17" s="120">
        <v>1</v>
      </c>
      <c r="C17" s="121"/>
      <c r="D17" s="121"/>
      <c r="E17" s="121"/>
      <c r="F17" s="121"/>
      <c r="G17" s="122"/>
    </row>
    <row r="18" spans="2:7">
      <c r="B18" s="120">
        <v>2</v>
      </c>
      <c r="C18" s="121"/>
      <c r="D18" s="121"/>
      <c r="E18" s="121"/>
      <c r="F18" s="121"/>
      <c r="G18" s="122"/>
    </row>
    <row r="19" spans="2:7">
      <c r="B19" s="120">
        <v>3</v>
      </c>
      <c r="C19" s="121"/>
      <c r="D19" s="121"/>
      <c r="E19" s="121"/>
      <c r="F19" s="121"/>
      <c r="G19" s="122"/>
    </row>
    <row r="20" spans="2:7">
      <c r="B20" s="120">
        <v>4</v>
      </c>
      <c r="C20" s="121"/>
      <c r="D20" s="121"/>
      <c r="E20" s="121"/>
      <c r="F20" s="121"/>
      <c r="G20" s="122"/>
    </row>
    <row r="21" spans="2:7">
      <c r="B21" s="120">
        <v>5</v>
      </c>
      <c r="C21" s="121"/>
      <c r="D21" s="121"/>
      <c r="E21" s="121"/>
      <c r="F21" s="121"/>
      <c r="G21" s="122"/>
    </row>
    <row r="22" spans="2:7">
      <c r="B22" s="120">
        <v>6</v>
      </c>
      <c r="C22" s="121"/>
      <c r="D22" s="121"/>
      <c r="E22" s="121"/>
      <c r="F22" s="121"/>
      <c r="G22" s="122"/>
    </row>
    <row r="23" spans="2:7">
      <c r="B23" s="120">
        <v>7</v>
      </c>
      <c r="C23" s="121"/>
      <c r="D23" s="121"/>
      <c r="E23" s="121"/>
      <c r="F23" s="121"/>
      <c r="G23" s="122"/>
    </row>
    <row r="24" spans="2:7">
      <c r="B24" s="120">
        <v>8</v>
      </c>
      <c r="C24" s="121"/>
      <c r="D24" s="121"/>
      <c r="E24" s="121"/>
      <c r="F24" s="121"/>
      <c r="G24" s="122"/>
    </row>
    <row r="25" spans="2:7">
      <c r="B25" s="120">
        <v>9</v>
      </c>
      <c r="C25" s="121"/>
      <c r="D25" s="121"/>
      <c r="E25" s="121"/>
      <c r="F25" s="121"/>
      <c r="G25" s="122"/>
    </row>
    <row r="26" spans="2:7">
      <c r="B26" s="120">
        <v>10</v>
      </c>
      <c r="C26" s="121"/>
      <c r="D26" s="121"/>
      <c r="E26" s="121"/>
      <c r="F26" s="121"/>
      <c r="G26" s="122"/>
    </row>
    <row r="27" spans="2:7">
      <c r="B27" s="120">
        <v>11</v>
      </c>
      <c r="C27" s="121"/>
      <c r="D27" s="121"/>
      <c r="E27" s="121"/>
      <c r="F27" s="121"/>
      <c r="G27" s="122"/>
    </row>
    <row r="28" spans="2:7">
      <c r="B28" s="120">
        <v>12</v>
      </c>
      <c r="C28" s="121"/>
      <c r="D28" s="121"/>
      <c r="E28" s="121"/>
      <c r="F28" s="121"/>
      <c r="G28" s="122"/>
    </row>
    <row r="29" spans="2:7">
      <c r="B29" s="120">
        <v>13</v>
      </c>
      <c r="C29" s="121"/>
      <c r="D29" s="121"/>
      <c r="E29" s="121"/>
      <c r="F29" s="121"/>
      <c r="G29" s="122"/>
    </row>
    <row r="30" spans="2:7">
      <c r="B30" s="120">
        <v>14</v>
      </c>
      <c r="C30" s="121"/>
      <c r="D30" s="121"/>
      <c r="E30" s="121"/>
      <c r="F30" s="121"/>
      <c r="G30" s="122"/>
    </row>
    <row r="31" spans="2:7" ht="15.75" thickBot="1">
      <c r="B31" s="123">
        <v>15</v>
      </c>
      <c r="C31" s="124"/>
      <c r="D31" s="124"/>
      <c r="E31" s="124"/>
      <c r="F31" s="124"/>
      <c r="G31" s="134"/>
    </row>
    <row r="32" spans="2:7">
      <c r="B32" s="125">
        <v>16</v>
      </c>
      <c r="C32" s="126"/>
      <c r="D32" s="121"/>
      <c r="E32" s="121"/>
      <c r="F32" s="121"/>
      <c r="G32" s="121"/>
    </row>
    <row r="33" spans="2:7">
      <c r="B33" s="127">
        <v>17</v>
      </c>
      <c r="C33" s="121"/>
      <c r="D33" s="121"/>
      <c r="E33" s="121"/>
      <c r="F33" s="121"/>
      <c r="G33" s="121"/>
    </row>
    <row r="34" spans="2:7">
      <c r="B34" s="127">
        <v>18</v>
      </c>
      <c r="C34" s="121"/>
      <c r="D34" s="121"/>
      <c r="E34" s="121"/>
      <c r="F34" s="121"/>
      <c r="G34" s="121"/>
    </row>
    <row r="35" spans="2:7">
      <c r="B35" s="127">
        <v>19</v>
      </c>
      <c r="C35" s="121"/>
      <c r="D35" s="121"/>
      <c r="E35" s="121"/>
      <c r="F35" s="121"/>
      <c r="G35" s="121"/>
    </row>
    <row r="36" spans="2:7">
      <c r="B36" s="127">
        <v>20</v>
      </c>
      <c r="C36" s="121"/>
      <c r="D36" s="121"/>
      <c r="E36" s="121"/>
      <c r="F36" s="121"/>
      <c r="G36" s="121"/>
    </row>
    <row r="37" spans="2:7">
      <c r="B37" s="127">
        <v>21</v>
      </c>
      <c r="C37" s="121"/>
      <c r="D37" s="121"/>
      <c r="E37" s="121"/>
      <c r="F37" s="121"/>
      <c r="G37" s="121"/>
    </row>
    <row r="38" spans="2:7">
      <c r="B38" s="127">
        <v>22</v>
      </c>
      <c r="C38" s="121"/>
      <c r="D38" s="121"/>
      <c r="E38" s="121"/>
      <c r="F38" s="121"/>
      <c r="G38" s="121"/>
    </row>
    <row r="39" spans="2:7">
      <c r="B39" s="127">
        <v>23</v>
      </c>
      <c r="C39" s="121"/>
      <c r="D39" s="121"/>
      <c r="E39" s="121"/>
      <c r="F39" s="121"/>
      <c r="G39" s="121"/>
    </row>
    <row r="40" spans="2:7">
      <c r="B40" s="127">
        <v>24</v>
      </c>
      <c r="C40" s="121"/>
      <c r="D40" s="121"/>
      <c r="E40" s="121"/>
      <c r="F40" s="121"/>
      <c r="G40" s="121"/>
    </row>
    <row r="41" spans="2:7">
      <c r="B41" s="127">
        <v>25</v>
      </c>
      <c r="C41" s="121"/>
      <c r="D41" s="121"/>
      <c r="E41" s="121"/>
      <c r="F41" s="121"/>
      <c r="G41" s="121"/>
    </row>
    <row r="42" spans="2:7">
      <c r="B42" s="127">
        <v>26</v>
      </c>
      <c r="C42" s="121"/>
      <c r="D42" s="121"/>
      <c r="E42" s="121"/>
      <c r="F42" s="121"/>
      <c r="G42" s="121"/>
    </row>
    <row r="43" spans="2:7">
      <c r="B43" s="127">
        <v>27</v>
      </c>
      <c r="C43" s="121"/>
      <c r="D43" s="121"/>
      <c r="E43" s="121"/>
      <c r="F43" s="121"/>
      <c r="G43" s="121"/>
    </row>
    <row r="44" spans="2:7">
      <c r="B44" s="127">
        <v>28</v>
      </c>
      <c r="C44" s="121"/>
      <c r="D44" s="121"/>
      <c r="E44" s="121"/>
      <c r="F44" s="121"/>
      <c r="G44" s="121"/>
    </row>
    <row r="45" spans="2:7">
      <c r="B45" s="127">
        <v>29</v>
      </c>
      <c r="C45" s="121"/>
      <c r="D45" s="121"/>
      <c r="E45" s="121"/>
      <c r="F45" s="121"/>
      <c r="G45" s="121"/>
    </row>
    <row r="46" spans="2:7">
      <c r="B46" s="127">
        <v>30</v>
      </c>
      <c r="C46" s="121"/>
      <c r="D46" s="121"/>
      <c r="E46" s="121"/>
      <c r="F46" s="121"/>
      <c r="G46" s="121"/>
    </row>
    <row r="47" spans="2:7">
      <c r="B47" s="127">
        <v>31</v>
      </c>
      <c r="C47" s="121"/>
      <c r="D47" s="121"/>
      <c r="E47" s="121"/>
      <c r="F47" s="121"/>
      <c r="G47" s="121"/>
    </row>
    <row r="48" spans="2:7">
      <c r="B48" s="127">
        <v>32</v>
      </c>
      <c r="C48" s="121"/>
      <c r="D48" s="121"/>
      <c r="E48" s="121"/>
      <c r="F48" s="121"/>
      <c r="G48" s="121"/>
    </row>
    <row r="49" spans="2:7">
      <c r="B49" s="127">
        <v>33</v>
      </c>
      <c r="C49" s="121"/>
      <c r="D49" s="121"/>
      <c r="E49" s="121"/>
      <c r="F49" s="121"/>
      <c r="G49" s="121"/>
    </row>
    <row r="50" spans="2:7">
      <c r="B50" s="127">
        <v>34</v>
      </c>
      <c r="C50" s="121"/>
      <c r="D50" s="121"/>
      <c r="E50" s="121"/>
      <c r="F50" s="121"/>
      <c r="G50" s="121"/>
    </row>
    <row r="51" spans="2:7">
      <c r="B51" s="127">
        <v>35</v>
      </c>
      <c r="C51" s="121"/>
      <c r="D51" s="121"/>
      <c r="E51" s="121"/>
      <c r="F51" s="121"/>
      <c r="G51" s="121"/>
    </row>
    <row r="52" spans="2:7">
      <c r="B52" s="127">
        <v>36</v>
      </c>
      <c r="C52" s="121"/>
      <c r="D52" s="121"/>
      <c r="E52" s="121"/>
      <c r="F52" s="121"/>
      <c r="G52" s="121"/>
    </row>
    <row r="53" spans="2:7">
      <c r="B53" s="127">
        <v>37</v>
      </c>
      <c r="C53" s="121"/>
      <c r="D53" s="121"/>
      <c r="E53" s="121"/>
      <c r="F53" s="121"/>
      <c r="G53" s="121"/>
    </row>
    <row r="54" spans="2:7">
      <c r="B54" s="127">
        <v>38</v>
      </c>
      <c r="C54" s="121"/>
      <c r="D54" s="121"/>
      <c r="E54" s="121"/>
      <c r="F54" s="121"/>
      <c r="G54" s="121"/>
    </row>
    <row r="55" spans="2:7">
      <c r="B55" s="127">
        <v>39</v>
      </c>
      <c r="C55" s="121"/>
      <c r="D55" s="121"/>
      <c r="E55" s="121"/>
      <c r="F55" s="121"/>
      <c r="G55" s="121"/>
    </row>
    <row r="56" spans="2:7">
      <c r="B56" s="127">
        <v>40</v>
      </c>
      <c r="C56" s="121"/>
      <c r="D56" s="121"/>
      <c r="E56" s="121"/>
      <c r="F56" s="121"/>
      <c r="G56" s="121"/>
    </row>
    <row r="57" spans="2:7">
      <c r="B57" s="127">
        <v>41</v>
      </c>
      <c r="C57" s="121"/>
      <c r="D57" s="121"/>
      <c r="E57" s="121"/>
      <c r="F57" s="121"/>
      <c r="G57" s="121"/>
    </row>
    <row r="58" spans="2:7">
      <c r="B58" s="127">
        <v>42</v>
      </c>
      <c r="C58" s="121"/>
      <c r="D58" s="121"/>
      <c r="E58" s="121"/>
      <c r="F58" s="121"/>
      <c r="G58" s="121"/>
    </row>
    <row r="59" spans="2:7">
      <c r="B59" s="127">
        <v>43</v>
      </c>
      <c r="C59" s="121"/>
      <c r="D59" s="121"/>
      <c r="E59" s="121"/>
      <c r="F59" s="121"/>
      <c r="G59" s="121"/>
    </row>
    <row r="60" spans="2:7">
      <c r="B60" s="127">
        <v>44</v>
      </c>
      <c r="C60" s="121"/>
      <c r="D60" s="121"/>
      <c r="E60" s="121"/>
      <c r="F60" s="121"/>
      <c r="G60" s="121"/>
    </row>
    <row r="61" spans="2:7">
      <c r="B61" s="127">
        <v>45</v>
      </c>
      <c r="C61" s="121"/>
      <c r="D61" s="121"/>
      <c r="E61" s="121"/>
      <c r="F61" s="121"/>
      <c r="G61" s="121"/>
    </row>
    <row r="62" spans="2:7">
      <c r="B62" s="127">
        <v>46</v>
      </c>
      <c r="C62" s="121"/>
      <c r="D62" s="121"/>
      <c r="E62" s="121"/>
      <c r="F62" s="121"/>
      <c r="G62" s="121"/>
    </row>
    <row r="63" spans="2:7">
      <c r="B63" s="127">
        <v>47</v>
      </c>
      <c r="C63" s="121"/>
      <c r="D63" s="121"/>
      <c r="E63" s="121"/>
      <c r="F63" s="121"/>
      <c r="G63" s="121"/>
    </row>
    <row r="64" spans="2:7">
      <c r="B64" s="127">
        <v>48</v>
      </c>
      <c r="C64" s="121"/>
      <c r="D64" s="121"/>
      <c r="E64" s="121"/>
      <c r="F64" s="121"/>
      <c r="G64" s="121"/>
    </row>
    <row r="65" spans="2:7">
      <c r="B65" s="127">
        <v>49</v>
      </c>
      <c r="C65" s="121"/>
      <c r="D65" s="121"/>
      <c r="E65" s="121"/>
      <c r="F65" s="121"/>
      <c r="G65" s="121"/>
    </row>
    <row r="66" spans="2:7">
      <c r="B66" s="127">
        <v>50</v>
      </c>
      <c r="C66" s="121"/>
      <c r="D66" s="121"/>
      <c r="E66" s="121"/>
      <c r="F66" s="121"/>
      <c r="G66" s="121"/>
    </row>
    <row r="67" spans="2:7">
      <c r="B67" s="127">
        <v>51</v>
      </c>
      <c r="C67" s="121"/>
      <c r="D67" s="121"/>
      <c r="E67" s="121"/>
      <c r="F67" s="121"/>
      <c r="G67" s="121"/>
    </row>
    <row r="68" spans="2:7">
      <c r="B68" s="127">
        <v>52</v>
      </c>
      <c r="C68" s="121"/>
      <c r="D68" s="121"/>
      <c r="E68" s="121"/>
      <c r="F68" s="121"/>
      <c r="G68" s="121"/>
    </row>
    <row r="69" spans="2:7">
      <c r="B69" s="127">
        <v>53</v>
      </c>
      <c r="C69" s="121"/>
      <c r="D69" s="121"/>
      <c r="E69" s="121"/>
      <c r="F69" s="121"/>
      <c r="G69" s="121"/>
    </row>
    <row r="70" spans="2:7">
      <c r="B70" s="127">
        <v>54</v>
      </c>
      <c r="C70" s="121"/>
      <c r="D70" s="121"/>
      <c r="E70" s="121"/>
      <c r="F70" s="121"/>
      <c r="G70" s="121"/>
    </row>
    <row r="71" spans="2:7">
      <c r="B71" s="127">
        <v>55</v>
      </c>
      <c r="C71" s="121"/>
      <c r="D71" s="121"/>
      <c r="E71" s="121"/>
      <c r="F71" s="121"/>
      <c r="G71" s="121"/>
    </row>
    <row r="72" spans="2:7">
      <c r="B72" s="127">
        <v>56</v>
      </c>
      <c r="C72" s="121"/>
      <c r="D72" s="121"/>
      <c r="E72" s="121"/>
      <c r="F72" s="121"/>
      <c r="G72" s="121"/>
    </row>
    <row r="73" spans="2:7">
      <c r="B73" s="127">
        <v>57</v>
      </c>
      <c r="C73" s="121"/>
      <c r="D73" s="121"/>
      <c r="E73" s="121"/>
      <c r="F73" s="121"/>
      <c r="G73" s="121"/>
    </row>
    <row r="74" spans="2:7">
      <c r="B74" s="127">
        <v>58</v>
      </c>
      <c r="C74" s="121"/>
      <c r="D74" s="121"/>
      <c r="E74" s="121"/>
      <c r="F74" s="121"/>
      <c r="G74" s="121"/>
    </row>
    <row r="75" spans="2:7">
      <c r="B75" s="127">
        <v>59</v>
      </c>
      <c r="C75" s="121"/>
      <c r="D75" s="121"/>
      <c r="E75" s="121"/>
      <c r="F75" s="121"/>
      <c r="G75" s="121"/>
    </row>
    <row r="76" spans="2:7">
      <c r="B76" s="127">
        <v>60</v>
      </c>
      <c r="C76" s="121"/>
      <c r="D76" s="121"/>
      <c r="E76" s="121"/>
      <c r="F76" s="121"/>
      <c r="G76" s="121"/>
    </row>
    <row r="77" spans="2:7">
      <c r="B77" s="127">
        <v>61</v>
      </c>
      <c r="C77" s="121"/>
      <c r="D77" s="121"/>
      <c r="E77" s="121"/>
      <c r="F77" s="121"/>
      <c r="G77" s="121"/>
    </row>
    <row r="78" spans="2:7">
      <c r="B78" s="127">
        <v>62</v>
      </c>
      <c r="C78" s="121"/>
      <c r="D78" s="121"/>
      <c r="E78" s="121"/>
      <c r="F78" s="121"/>
      <c r="G78" s="121"/>
    </row>
    <row r="79" spans="2:7">
      <c r="B79" s="127">
        <v>63</v>
      </c>
      <c r="C79" s="121"/>
      <c r="D79" s="121"/>
      <c r="E79" s="121"/>
      <c r="F79" s="121"/>
      <c r="G79" s="121"/>
    </row>
    <row r="80" spans="2:7">
      <c r="B80" s="127">
        <v>64</v>
      </c>
      <c r="C80" s="121"/>
      <c r="D80" s="121"/>
      <c r="E80" s="121"/>
      <c r="F80" s="121"/>
      <c r="G80" s="121"/>
    </row>
    <row r="81" spans="2:7">
      <c r="B81" s="127">
        <v>65</v>
      </c>
      <c r="C81" s="121"/>
      <c r="D81" s="121"/>
      <c r="E81" s="121"/>
      <c r="F81" s="121"/>
      <c r="G81" s="121"/>
    </row>
    <row r="82" spans="2:7">
      <c r="B82" s="127">
        <v>66</v>
      </c>
      <c r="C82" s="121"/>
      <c r="D82" s="121"/>
      <c r="E82" s="121"/>
      <c r="F82" s="121"/>
      <c r="G82" s="121"/>
    </row>
    <row r="83" spans="2:7">
      <c r="B83" s="127">
        <v>67</v>
      </c>
      <c r="C83" s="121"/>
      <c r="D83" s="121"/>
      <c r="E83" s="121"/>
      <c r="F83" s="121"/>
      <c r="G83" s="121"/>
    </row>
    <row r="84" spans="2:7">
      <c r="B84" s="127">
        <v>68</v>
      </c>
      <c r="C84" s="121"/>
      <c r="D84" s="121"/>
      <c r="E84" s="121"/>
      <c r="F84" s="121"/>
      <c r="G84" s="121"/>
    </row>
    <row r="85" spans="2:7">
      <c r="B85" s="127">
        <v>69</v>
      </c>
      <c r="C85" s="121"/>
      <c r="D85" s="121"/>
      <c r="E85" s="121"/>
      <c r="F85" s="121"/>
      <c r="G85" s="121"/>
    </row>
    <row r="86" spans="2:7">
      <c r="B86" s="127">
        <v>70</v>
      </c>
      <c r="C86" s="121"/>
      <c r="D86" s="121"/>
      <c r="E86" s="121"/>
      <c r="F86" s="121"/>
      <c r="G86" s="121"/>
    </row>
    <row r="87" spans="2:7">
      <c r="B87" s="127">
        <v>71</v>
      </c>
      <c r="C87" s="121"/>
      <c r="D87" s="121"/>
      <c r="E87" s="121"/>
      <c r="F87" s="121"/>
      <c r="G87" s="121"/>
    </row>
    <row r="88" spans="2:7">
      <c r="B88" s="127">
        <v>72</v>
      </c>
      <c r="C88" s="121"/>
      <c r="D88" s="121"/>
      <c r="E88" s="121"/>
      <c r="F88" s="121"/>
      <c r="G88" s="121"/>
    </row>
    <row r="89" spans="2:7">
      <c r="B89" s="127">
        <v>73</v>
      </c>
      <c r="C89" s="121"/>
      <c r="D89" s="121"/>
      <c r="E89" s="121"/>
      <c r="F89" s="121"/>
      <c r="G89" s="121"/>
    </row>
    <row r="90" spans="2:7">
      <c r="B90" s="127">
        <v>74</v>
      </c>
      <c r="C90" s="121"/>
      <c r="D90" s="121"/>
      <c r="E90" s="121"/>
      <c r="F90" s="121"/>
      <c r="G90" s="121"/>
    </row>
    <row r="91" spans="2:7">
      <c r="B91" s="127">
        <v>75</v>
      </c>
      <c r="C91" s="121"/>
      <c r="D91" s="121"/>
      <c r="E91" s="121"/>
      <c r="F91" s="121"/>
      <c r="G91" s="121"/>
    </row>
    <row r="92" spans="2:7">
      <c r="B92" s="127">
        <v>76</v>
      </c>
      <c r="C92" s="121"/>
      <c r="D92" s="121"/>
      <c r="E92" s="121"/>
      <c r="F92" s="121"/>
      <c r="G92" s="121"/>
    </row>
    <row r="93" spans="2:7">
      <c r="B93" s="127">
        <v>77</v>
      </c>
      <c r="C93" s="121"/>
      <c r="D93" s="121"/>
      <c r="E93" s="121"/>
      <c r="F93" s="121"/>
      <c r="G93" s="121"/>
    </row>
    <row r="94" spans="2:7">
      <c r="B94" s="127">
        <v>78</v>
      </c>
      <c r="C94" s="121"/>
      <c r="D94" s="121"/>
      <c r="E94" s="121"/>
      <c r="F94" s="121"/>
      <c r="G94" s="121"/>
    </row>
    <row r="95" spans="2:7">
      <c r="B95" s="127">
        <v>79</v>
      </c>
      <c r="C95" s="121"/>
      <c r="D95" s="121"/>
      <c r="E95" s="121"/>
      <c r="F95" s="121"/>
      <c r="G95" s="121"/>
    </row>
    <row r="96" spans="2:7">
      <c r="B96" s="127">
        <v>80</v>
      </c>
      <c r="C96" s="121"/>
      <c r="D96" s="121"/>
      <c r="E96" s="121"/>
      <c r="F96" s="121"/>
      <c r="G96" s="121"/>
    </row>
    <row r="97" spans="2:7">
      <c r="B97" s="127">
        <v>81</v>
      </c>
      <c r="C97" s="121"/>
      <c r="D97" s="121"/>
      <c r="E97" s="121"/>
      <c r="F97" s="121"/>
      <c r="G97" s="121"/>
    </row>
    <row r="98" spans="2:7">
      <c r="B98" s="127">
        <v>82</v>
      </c>
      <c r="C98" s="121"/>
      <c r="D98" s="121"/>
      <c r="E98" s="121"/>
      <c r="F98" s="121"/>
      <c r="G98" s="121"/>
    </row>
    <row r="99" spans="2:7">
      <c r="B99" s="127">
        <v>83</v>
      </c>
      <c r="C99" s="121"/>
      <c r="D99" s="121"/>
      <c r="E99" s="121"/>
      <c r="F99" s="121"/>
      <c r="G99" s="121"/>
    </row>
    <row r="100" spans="2:7">
      <c r="B100" s="127">
        <v>84</v>
      </c>
      <c r="C100" s="121"/>
      <c r="D100" s="121"/>
      <c r="E100" s="121"/>
      <c r="F100" s="121"/>
      <c r="G100" s="121"/>
    </row>
    <row r="101" spans="2:7">
      <c r="B101" s="127">
        <v>85</v>
      </c>
      <c r="C101" s="121"/>
      <c r="D101" s="121"/>
      <c r="E101" s="121"/>
      <c r="F101" s="121"/>
      <c r="G101" s="121"/>
    </row>
    <row r="102" spans="2:7">
      <c r="B102" s="127">
        <v>86</v>
      </c>
      <c r="C102" s="121"/>
      <c r="D102" s="121"/>
      <c r="E102" s="121"/>
      <c r="F102" s="121"/>
      <c r="G102" s="121"/>
    </row>
    <row r="103" spans="2:7">
      <c r="B103" s="127">
        <v>87</v>
      </c>
      <c r="C103" s="121"/>
      <c r="D103" s="121"/>
      <c r="E103" s="121"/>
      <c r="F103" s="121"/>
      <c r="G103" s="121"/>
    </row>
    <row r="104" spans="2:7">
      <c r="B104" s="127">
        <v>88</v>
      </c>
      <c r="C104" s="121"/>
      <c r="D104" s="121"/>
      <c r="E104" s="121"/>
      <c r="F104" s="121"/>
      <c r="G104" s="121"/>
    </row>
    <row r="105" spans="2:7">
      <c r="B105" s="127">
        <v>89</v>
      </c>
      <c r="C105" s="121"/>
      <c r="D105" s="121"/>
      <c r="E105" s="121"/>
      <c r="F105" s="121"/>
      <c r="G105" s="121"/>
    </row>
    <row r="106" spans="2:7">
      <c r="B106" s="127">
        <v>90</v>
      </c>
      <c r="C106" s="121"/>
      <c r="D106" s="121"/>
      <c r="E106" s="121"/>
      <c r="F106" s="121"/>
      <c r="G106" s="121"/>
    </row>
    <row r="107" spans="2:7">
      <c r="B107" s="127">
        <v>91</v>
      </c>
      <c r="C107" s="121"/>
      <c r="D107" s="121"/>
      <c r="E107" s="121"/>
      <c r="F107" s="121"/>
      <c r="G107" s="121"/>
    </row>
    <row r="108" spans="2:7">
      <c r="B108" s="127">
        <v>92</v>
      </c>
      <c r="C108" s="121"/>
      <c r="D108" s="121"/>
      <c r="E108" s="121"/>
      <c r="F108" s="121"/>
      <c r="G108" s="121"/>
    </row>
    <row r="109" spans="2:7">
      <c r="B109" s="127">
        <v>93</v>
      </c>
      <c r="C109" s="121"/>
      <c r="D109" s="121"/>
      <c r="E109" s="121"/>
      <c r="F109" s="121"/>
      <c r="G109" s="121"/>
    </row>
    <row r="110" spans="2:7">
      <c r="B110" s="127">
        <v>94</v>
      </c>
      <c r="C110" s="121"/>
      <c r="D110" s="121"/>
      <c r="E110" s="121"/>
      <c r="F110" s="121"/>
      <c r="G110" s="121"/>
    </row>
    <row r="111" spans="2:7">
      <c r="B111" s="127">
        <v>95</v>
      </c>
      <c r="C111" s="121"/>
      <c r="D111" s="121"/>
      <c r="E111" s="121"/>
      <c r="F111" s="121"/>
      <c r="G111" s="121"/>
    </row>
    <row r="112" spans="2:7">
      <c r="B112" s="127">
        <v>96</v>
      </c>
      <c r="C112" s="121"/>
      <c r="D112" s="121"/>
      <c r="E112" s="121"/>
      <c r="F112" s="121"/>
      <c r="G112" s="121"/>
    </row>
    <row r="113" spans="2:7">
      <c r="B113" s="127">
        <v>97</v>
      </c>
      <c r="C113" s="121"/>
      <c r="D113" s="121"/>
      <c r="E113" s="121"/>
      <c r="F113" s="121"/>
      <c r="G113" s="121"/>
    </row>
    <row r="114" spans="2:7">
      <c r="B114" s="127">
        <v>98</v>
      </c>
      <c r="C114" s="121"/>
      <c r="D114" s="121"/>
      <c r="E114" s="121"/>
      <c r="F114" s="121"/>
      <c r="G114" s="121"/>
    </row>
    <row r="115" spans="2:7">
      <c r="B115" s="127">
        <v>99</v>
      </c>
      <c r="C115" s="121"/>
      <c r="D115" s="121"/>
      <c r="E115" s="121"/>
      <c r="F115" s="121"/>
      <c r="G115" s="121"/>
    </row>
    <row r="116" spans="2:7">
      <c r="B116" s="127">
        <v>100</v>
      </c>
      <c r="C116" s="121"/>
      <c r="D116" s="121"/>
      <c r="E116" s="121"/>
      <c r="F116" s="121"/>
      <c r="G116" s="121"/>
    </row>
  </sheetData>
  <mergeCells count="8">
    <mergeCell ref="B13:G13"/>
    <mergeCell ref="B15:G15"/>
    <mergeCell ref="B2:G5"/>
    <mergeCell ref="B8:G8"/>
    <mergeCell ref="B9:G9"/>
    <mergeCell ref="B10:G10"/>
    <mergeCell ref="B11:G11"/>
    <mergeCell ref="B12:G12"/>
  </mergeCells>
  <dataValidations count="2">
    <dataValidation type="list" allowBlank="1" showInputMessage="1" showErrorMessage="1" sqref="F17:F116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ormula1>$L$4:$L$5</formula1>
    </dataValidation>
    <dataValidation type="list" allowBlank="1" showInputMessage="1" showErrorMessage="1" sqref="D17:D116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ormula1>$K$4:$K$6</formula1>
    </dataValidation>
  </dataValidations>
  <pageMargins left="0.7" right="0.7" top="0.75" bottom="0.75" header="0.3" footer="0.3"/>
  <pageSetup scale="68" orientation="landscape" r:id="rId1"/>
  <rowBreaks count="1" manualBreakCount="1">
    <brk id="41" max="7" man="1"/>
  </rowBreaks>
  <colBreaks count="1" manualBreakCount="1">
    <brk id="8" max="6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Indentificación de Informacion</vt:lpstr>
      <vt:lpstr>Análisis de la Informacion</vt:lpstr>
      <vt:lpstr>Priorización de los datos</vt:lpstr>
      <vt:lpstr>Graf. Priorización</vt:lpstr>
      <vt:lpstr>Descripción Metadatos</vt:lpstr>
      <vt:lpstr>Estructuración</vt:lpstr>
      <vt:lpstr>'Análisis de la Informacion'!Área_de_impresión</vt:lpstr>
      <vt:lpstr>'Descripción Metadatos'!Área_de_impresión</vt:lpstr>
      <vt:lpstr>Estructuración!Área_de_impresión</vt:lpstr>
      <vt:lpstr>'Indentificación de Informacion'!Área_de_impresión</vt:lpstr>
      <vt:lpstr>'Priorización de los datos'!Área_de_impresión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Meira Aguas</dc:creator>
  <cp:lastModifiedBy>pleon</cp:lastModifiedBy>
  <dcterms:created xsi:type="dcterms:W3CDTF">2012-09-03T16:59:57Z</dcterms:created>
  <dcterms:modified xsi:type="dcterms:W3CDTF">2013-07-26T19:14:19Z</dcterms:modified>
</cp:coreProperties>
</file>